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Z:\AFFAIRES\AFFAIRES 2025\25-057 EFS CHOLET\08 - PRO-DCE\05- Envoi dossier DCE\Documents DCE FLUELEC\"/>
    </mc:Choice>
  </mc:AlternateContent>
  <xr:revisionPtr revIDLastSave="0" documentId="13_ncr:1_{4C597ACB-8D03-4312-9E22-1198575DD7C5}" xr6:coauthVersionLast="47" xr6:coauthVersionMax="47" xr10:uidLastSave="{00000000-0000-0000-0000-000000000000}"/>
  <bookViews>
    <workbookView xWindow="-108" yWindow="-108" windowWidth="23256" windowHeight="12576" tabRatio="823" xr2:uid="{00000000-000D-0000-FFFF-FFFF00000000}"/>
  </bookViews>
  <sheets>
    <sheet name="DPGF LOT N°8" sheetId="4" r:id="rId1"/>
  </sheets>
  <definedNames>
    <definedName name="_Toc114594732" localSheetId="0">'DPGF LOT N°8'!$B$93</definedName>
    <definedName name="_Toc462739615" localSheetId="0">'DPGF LOT N°8'!#REF!</definedName>
    <definedName name="_Toc467233772" localSheetId="0">'DPGF LOT N°8'!#REF!</definedName>
    <definedName name="_Toc482699047" localSheetId="0">'DPGF LOT N°8'!#REF!</definedName>
    <definedName name="_Toc531621516" localSheetId="0">'DPGF LOT N°8'!#REF!</definedName>
    <definedName name="_Toc65686000" localSheetId="0">'DPGF LOT N°8'!$B$59</definedName>
    <definedName name="_Toc71130711" localSheetId="0">'DPGF LOT N°8'!$B$123</definedName>
    <definedName name="_Toc88561458" localSheetId="0">'DPGF LOT N°8'!#REF!</definedName>
    <definedName name="_xlnm.Print_Titles" localSheetId="0">'DPGF LOT N°8'!$10:$10</definedName>
    <definedName name="Print_Titles_0" localSheetId="0">'DPGF LOT N°8'!$10:$10</definedName>
    <definedName name="_xlnm.Print_Area" localSheetId="0">'DPGF LOT N°8'!$A$1:$F$147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36" i="4" l="1"/>
  <c r="F128" i="4"/>
  <c r="F88" i="4"/>
  <c r="F69" i="4"/>
  <c r="F48" i="4"/>
  <c r="F45" i="4"/>
  <c r="F42" i="4"/>
  <c r="F137" i="4"/>
  <c r="F135" i="4"/>
  <c r="F134" i="4"/>
  <c r="F133" i="4"/>
  <c r="F132" i="4"/>
  <c r="F131" i="4"/>
  <c r="F130" i="4"/>
  <c r="F129" i="4"/>
  <c r="F108" i="4"/>
  <c r="F111" i="4"/>
  <c r="F105" i="4"/>
  <c r="F104" i="4"/>
  <c r="F65" i="4"/>
  <c r="F60" i="4"/>
  <c r="F47" i="4"/>
  <c r="F44" i="4"/>
  <c r="F39" i="4"/>
  <c r="F36" i="4"/>
  <c r="F33" i="4"/>
  <c r="F26" i="4"/>
  <c r="F25" i="4"/>
  <c r="F21" i="4"/>
  <c r="F139" i="4" l="1"/>
  <c r="F82" i="4"/>
  <c r="F76" i="4"/>
  <c r="F123" i="4" l="1"/>
  <c r="F122" i="4"/>
  <c r="F121" i="4"/>
  <c r="F120" i="4"/>
  <c r="F113" i="4"/>
  <c r="F112" i="4"/>
  <c r="F110" i="4"/>
  <c r="F109" i="4"/>
  <c r="F106" i="4"/>
  <c r="F103" i="4"/>
  <c r="F102" i="4"/>
  <c r="F94" i="4"/>
  <c r="F91" i="4"/>
  <c r="F85" i="4"/>
  <c r="F79" i="4"/>
  <c r="F75" i="4"/>
  <c r="F74" i="4"/>
  <c r="F73" i="4"/>
  <c r="F66" i="4"/>
  <c r="F64" i="4"/>
  <c r="F63" i="4"/>
  <c r="F62" i="4"/>
  <c r="F51" i="4"/>
  <c r="F35" i="4"/>
  <c r="F32" i="4"/>
  <c r="F30" i="4"/>
  <c r="F24" i="4"/>
  <c r="F18" i="4"/>
  <c r="F15" i="4"/>
  <c r="F125" i="4" l="1"/>
  <c r="F115" i="4"/>
  <c r="F96" i="4"/>
  <c r="F53" i="4"/>
  <c r="F117" i="4" l="1"/>
  <c r="F142" i="4" s="1"/>
  <c r="F144" i="4" s="1"/>
  <c r="F146" i="4" s="1"/>
</calcChain>
</file>

<file path=xl/sharedStrings.xml><?xml version="1.0" encoding="utf-8"?>
<sst xmlns="http://schemas.openxmlformats.org/spreadsheetml/2006/main" count="222" uniqueCount="141">
  <si>
    <t>NOTE PRELIMINAIRE</t>
  </si>
  <si>
    <t>IL EST OBLIGATOIRE DE REPONDRE SUR CE DOCUMENT.</t>
  </si>
  <si>
    <t>Les PRIX UNITAIRES de chaque poste seront obligatoirement renseignés.</t>
  </si>
  <si>
    <t>Désignation des ouvrages</t>
  </si>
  <si>
    <t>U</t>
  </si>
  <si>
    <t>Quantité</t>
  </si>
  <si>
    <t>P.U.</t>
  </si>
  <si>
    <t>Total</t>
  </si>
  <si>
    <t>ens</t>
  </si>
  <si>
    <t>Prestations cf. CCTP</t>
  </si>
  <si>
    <t>u</t>
  </si>
  <si>
    <t>ml</t>
  </si>
  <si>
    <t>DESCRIPTION DES TRAVAUX</t>
  </si>
  <si>
    <t>TOTAL H.T. en Euros</t>
  </si>
  <si>
    <t>TVA 20%</t>
  </si>
  <si>
    <t>TOTAL T.T.C. en Euros</t>
  </si>
  <si>
    <t>Généralités</t>
  </si>
  <si>
    <t>Evacuation et chutes</t>
  </si>
  <si>
    <t>Appareils sanitaires</t>
  </si>
  <si>
    <t>Rinçage des tuyauteries</t>
  </si>
  <si>
    <t>Circuit frigorifique</t>
  </si>
  <si>
    <t>Circuit électrique</t>
  </si>
  <si>
    <t>Evacuation des condensats</t>
  </si>
  <si>
    <t>Mise en œuvre et garantie</t>
  </si>
  <si>
    <t>Circuit frigorifique et électrique</t>
  </si>
  <si>
    <t>Gaine circulaire</t>
  </si>
  <si>
    <t>Trappes d’accès</t>
  </si>
  <si>
    <t>Gaine flexible circulaire</t>
  </si>
  <si>
    <t>Piège à sons</t>
  </si>
  <si>
    <t>Bouche d'extraction</t>
  </si>
  <si>
    <t>PM</t>
  </si>
  <si>
    <r>
      <t>M</t>
    </r>
    <r>
      <rPr>
        <sz val="10"/>
        <color rgb="FF000000"/>
        <rFont val="Arial"/>
        <family val="2"/>
      </rPr>
      <t>anutention</t>
    </r>
  </si>
  <si>
    <t>Raccordement électrique et coupure de proximité</t>
  </si>
  <si>
    <t>Régulation - télécommandes</t>
  </si>
  <si>
    <t>Gaine rectangulaire</t>
  </si>
  <si>
    <t>kg</t>
  </si>
  <si>
    <t>Boite d’isolement (Boite SV)</t>
  </si>
  <si>
    <t>EFS CENTRE PAYS DE LA LOIRE</t>
  </si>
  <si>
    <t>LOT N° 8 : PLOMBERIE / CVC</t>
  </si>
  <si>
    <t>Consignation des réseaux existants</t>
  </si>
  <si>
    <t>Production d’eau chaude sanitaire</t>
  </si>
  <si>
    <t>Préparateur d’eau chaude sanitaire a accumulation
Prestations cf. CCTP</t>
  </si>
  <si>
    <t>Alimentation et distribution de l'eau froide et eau chaude</t>
  </si>
  <si>
    <t>Réseaux eau froide, compris calorifuges
Prestations cf. CCTP</t>
  </si>
  <si>
    <t>Réseaux eau chaude, compris calorifuges
Prestations cf. CCTP</t>
  </si>
  <si>
    <t>Kits de sorties de cloisons
Prestations cf. CCTP</t>
  </si>
  <si>
    <t>Evier inox</t>
  </si>
  <si>
    <t>Mitigeur d'évier</t>
  </si>
  <si>
    <t>Vidoir mural</t>
  </si>
  <si>
    <t>Mitigeur de vidoir</t>
  </si>
  <si>
    <t>Vasque à encastrer</t>
  </si>
  <si>
    <t>Mitigeur de vasque</t>
  </si>
  <si>
    <t>Attentes EF et EU pour une fontaine à eau</t>
  </si>
  <si>
    <t>Point d'eau de chantier</t>
  </si>
  <si>
    <t>Robinet de puisage local déchets avec disconnecteur HA intégré</t>
  </si>
  <si>
    <t>TRAVAUX DE PLOMBERIE ET SANITAIRE</t>
  </si>
  <si>
    <t>TOTAL TRAVAUX DE PLOMBERIE ET SANITAIRE</t>
  </si>
  <si>
    <t>TRAVAUX DE CHAUFFAGE / RAFRAICHISSEMENT</t>
  </si>
  <si>
    <t>Dépose et consignation des équipements existants</t>
  </si>
  <si>
    <t>Supportage</t>
  </si>
  <si>
    <t>Plots antivibratiles</t>
  </si>
  <si>
    <t>Cassette FXFA 50</t>
  </si>
  <si>
    <t>Cassette FXZA 15</t>
  </si>
  <si>
    <t>Cassette FXZA 25</t>
  </si>
  <si>
    <t>Cassette FXZA 32</t>
  </si>
  <si>
    <t>DESCRIPTIF DES OUVRAGES DE CHAUFFAGE ET RAFRAICHISSEMENT</t>
  </si>
  <si>
    <t>SOUS-TOTAL OUVRAGES DE CHAUFFAGE ET RAFRAICHISSEMENT</t>
  </si>
  <si>
    <t>Mise en œuvre, mise en service, charge en gaz et garantie</t>
  </si>
  <si>
    <t>DESCRIPTIF DES OUVRAGES DE RAFRAICHISSEMENT DU LOCAL INFO ET DU HUB</t>
  </si>
  <si>
    <t>SOUS-TOTAL OUVRAGES DE RAFRAICHISSEMENT DU LOCAL INFO ET DU HUB</t>
  </si>
  <si>
    <r>
      <rPr>
        <b/>
        <sz val="10"/>
        <rFont val="Arial"/>
        <family val="2"/>
      </rPr>
      <t>Unité extérieure RXYSA8A</t>
    </r>
    <r>
      <rPr>
        <sz val="10"/>
        <rFont val="Arial"/>
        <family val="2"/>
      </rPr>
      <t xml:space="preserve">
Prestations cf. CCTP</t>
    </r>
  </si>
  <si>
    <r>
      <rPr>
        <b/>
        <sz val="10"/>
        <rFont val="Arial"/>
        <family val="2"/>
      </rPr>
      <t>Unités intérieures</t>
    </r>
    <r>
      <rPr>
        <sz val="10"/>
        <rFont val="Arial"/>
        <family val="2"/>
      </rPr>
      <t xml:space="preserve">
Prestations cf. CCTP</t>
    </r>
  </si>
  <si>
    <r>
      <rPr>
        <b/>
        <sz val="10"/>
        <rFont val="Arial"/>
        <family val="2"/>
      </rPr>
      <t>Unité extérieure 3MXM68</t>
    </r>
    <r>
      <rPr>
        <sz val="10"/>
        <rFont val="Arial"/>
        <family val="2"/>
      </rPr>
      <t xml:space="preserve">
Prestations cf. CCTP</t>
    </r>
  </si>
  <si>
    <t>Pompes de relevage des condensats</t>
  </si>
  <si>
    <t>TOTAL TRAVAUX CHAUFFAGE / RAFRAICHISSEMENT</t>
  </si>
  <si>
    <t>TOTAL TRAVAUX DE VENTILATION</t>
  </si>
  <si>
    <t>TRAVAUX DE BASE DE VENTILATION</t>
  </si>
  <si>
    <t>TOTAL TRAVAUX DE BASE DE VENTILATION</t>
  </si>
  <si>
    <r>
      <t xml:space="preserve">Entrées d’air auto réglables </t>
    </r>
    <r>
      <rPr>
        <b/>
        <sz val="10"/>
        <rFont val="Arial"/>
        <family val="2"/>
      </rPr>
      <t>- FOURNITURE ET POSE</t>
    </r>
  </si>
  <si>
    <t>Extracteur
Prestations cf. CCTP</t>
  </si>
  <si>
    <r>
      <t xml:space="preserve">Entrées d’air auto réglables </t>
    </r>
    <r>
      <rPr>
        <b/>
        <i/>
        <sz val="10"/>
        <rFont val="Arial"/>
        <family val="2"/>
      </rPr>
      <t>- FOURNITURE ET POSE</t>
    </r>
  </si>
  <si>
    <t>PSE 1 - VENTILATION SPECIFIQUE PLATEAU</t>
  </si>
  <si>
    <t>Cuvette WC - remplacement des abattants</t>
  </si>
  <si>
    <r>
      <t xml:space="preserve">Unités intérieures FTXM25N / FTXM35N
</t>
    </r>
    <r>
      <rPr>
        <sz val="10"/>
        <rFont val="Arial"/>
        <family val="2"/>
      </rPr>
      <t>Prestations cf. CCTP</t>
    </r>
  </si>
  <si>
    <t>Aménagement intérieur de locaux de bureau en maison du don - 49 CHOLET</t>
  </si>
  <si>
    <t>Phase DCE</t>
  </si>
  <si>
    <t>Entreprise :</t>
  </si>
  <si>
    <t>Le bordereau est demandé au format EXCEL par le maître d'oeuvre pour ANALYSE.</t>
  </si>
  <si>
    <t>Interlocuteur :</t>
  </si>
  <si>
    <t>Les entreprises peuvent compléter en rajoutant des articles en les repérant avec de la couleur.</t>
  </si>
  <si>
    <t>N° téléphone :</t>
  </si>
  <si>
    <t>Adresse mail :</t>
  </si>
  <si>
    <t>Lot N°08 PLOMBERIE / CVC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</si>
  <si>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</si>
  <si>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</si>
  <si>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</si>
  <si>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</si>
  <si>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</si>
  <si>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</si>
  <si>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</si>
  <si>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</si>
  <si>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</si>
  <si>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4.2</t>
  </si>
  <si>
    <t>4.2.1</t>
  </si>
  <si>
    <t>4.2.2.2</t>
  </si>
  <si>
    <t>4.2.2.5</t>
  </si>
  <si>
    <t>4.2.2.5.1</t>
  </si>
  <si>
    <t>4.2.2.5.2</t>
  </si>
  <si>
    <t>4.2.2.5.3</t>
  </si>
  <si>
    <t>4.2.2.5.4</t>
  </si>
  <si>
    <t>4.2.2.5.5</t>
  </si>
  <si>
    <t>4.2.2.5.6</t>
  </si>
  <si>
    <t>4.2.2.5.7</t>
  </si>
  <si>
    <t>4.2.3</t>
  </si>
  <si>
    <t>4.2.3.1</t>
  </si>
  <si>
    <t>4.2.3.2</t>
  </si>
  <si>
    <t>4.2.3.3</t>
  </si>
  <si>
    <t>5.2</t>
  </si>
  <si>
    <t>5.2.1</t>
  </si>
  <si>
    <t>5.2.2</t>
  </si>
  <si>
    <t>5.3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</si>
  <si>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</si>
  <si>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</si>
  <si>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</si>
  <si>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</si>
  <si>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</si>
  <si>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</si>
  <si>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</si>
  <si>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</si>
  <si>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</si>
  <si>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</si>
  <si>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3.2.5.1</t>
  </si>
  <si>
    <t>3.2.5.2</t>
  </si>
  <si>
    <t>3.2.5.3</t>
  </si>
  <si>
    <t>3.2.5.4</t>
  </si>
  <si>
    <t>3.2.9</t>
  </si>
  <si>
    <t>5.2.3</t>
  </si>
  <si>
    <t>5.2.4</t>
  </si>
  <si>
    <t>Moins-value prestations prévues en base</t>
  </si>
  <si>
    <t>Bouche d'extraction dans les sanitaires et local ménage</t>
  </si>
  <si>
    <t>Bouche d'extraction dans les autres locaux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</si>
</sst>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0#&quot; &quot;##&quot; &quot;##&quot; &quot;##&quot; &quot;##"/>
  </numFmts>
  <fonts count="27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b/>
      <i/>
      <sz val="10"/>
      <name val="Arial"/>
      <family val="2"/>
      <charset val="1"/>
    </font>
    <font>
      <i/>
      <sz val="10"/>
      <name val="Arial"/>
      <family val="2"/>
      <charset val="1"/>
    </font>
    <font>
      <b/>
      <sz val="9"/>
      <name val="Arial"/>
      <family val="2"/>
      <charset val="1"/>
    </font>
    <font>
      <b/>
      <sz val="12"/>
      <name val="Arial"/>
      <family val="2"/>
      <charset val="1"/>
    </font>
    <font>
      <b/>
      <i/>
      <sz val="11"/>
      <name val="Arial"/>
      <family val="2"/>
      <charset val="1"/>
    </font>
    <font>
      <sz val="9"/>
      <name val="Arial"/>
      <family val="2"/>
      <charset val="1"/>
    </font>
    <font>
      <sz val="12"/>
      <name val="Arial"/>
      <family val="2"/>
      <charset val="1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i/>
      <sz val="10"/>
      <name val="Arial"/>
      <family val="2"/>
    </font>
    <font>
      <b/>
      <i/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u/>
      <sz val="10"/>
      <color rgb="FFFF0000"/>
      <name val="Arial"/>
      <family val="2"/>
      <charset val="1"/>
    </font>
    <font>
      <u/>
      <sz val="10"/>
      <color rgb="FF0070C0"/>
      <name val="Arial"/>
      <family val="2"/>
    </font>
    <font>
      <b/>
      <i/>
      <u/>
      <sz val="10"/>
      <color rgb="FF0070C0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b/>
      <i/>
      <sz val="10"/>
      <color rgb="FF0070C0"/>
      <name val="Arial"/>
      <family val="2"/>
    </font>
    <font>
      <b/>
      <sz val="15"/>
      <name val="Arial"/>
      <family val="2"/>
    </font>
    <font>
      <sz val="8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B7DEE8"/>
        <bgColor rgb="FF99CCFF"/>
      </patternFill>
    </fill>
    <fill>
      <patternFill patternType="solid">
        <fgColor rgb="FFFCD5B5"/>
        <bgColor rgb="FFEBF1DE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9" tint="0.39997558519241921"/>
        <bgColor rgb="FFB7DEE8"/>
      </patternFill>
    </fill>
    <fill>
      <patternFill patternType="solid">
        <fgColor theme="8" tint="0.79998168889431442"/>
        <bgColor rgb="FFB7DEE8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4" fontId="0" fillId="0" borderId="13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12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64" fontId="8" fillId="0" borderId="13" xfId="0" applyNumberFormat="1" applyFont="1" applyBorder="1" applyAlignment="1">
      <alignment vertical="center"/>
    </xf>
    <xf numFmtId="164" fontId="8" fillId="0" borderId="14" xfId="0" applyNumberFormat="1" applyFont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64" fontId="9" fillId="3" borderId="4" xfId="0" applyNumberFormat="1" applyFont="1" applyFill="1" applyBorder="1" applyAlignment="1">
      <alignment vertical="center"/>
    </xf>
    <xf numFmtId="164" fontId="6" fillId="3" borderId="5" xfId="0" applyNumberFormat="1" applyFont="1" applyFill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4" fontId="9" fillId="0" borderId="13" xfId="0" applyNumberFormat="1" applyFont="1" applyBorder="1" applyAlignment="1">
      <alignment vertical="center"/>
    </xf>
    <xf numFmtId="164" fontId="9" fillId="0" borderId="14" xfId="0" applyNumberFormat="1" applyFont="1" applyBorder="1" applyAlignment="1">
      <alignment vertical="center"/>
    </xf>
    <xf numFmtId="164" fontId="9" fillId="0" borderId="8" xfId="0" applyNumberFormat="1" applyFont="1" applyBorder="1" applyAlignment="1">
      <alignment vertical="center"/>
    </xf>
    <xf numFmtId="0" fontId="0" fillId="2" borderId="3" xfId="0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4" fontId="9" fillId="2" borderId="4" xfId="0" applyNumberFormat="1" applyFont="1" applyFill="1" applyBorder="1" applyAlignment="1">
      <alignment vertical="center"/>
    </xf>
    <xf numFmtId="164" fontId="6" fillId="2" borderId="5" xfId="0" applyNumberFormat="1" applyFont="1" applyFill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64" fontId="8" fillId="0" borderId="16" xfId="0" applyNumberFormat="1" applyFont="1" applyBorder="1" applyAlignment="1">
      <alignment vertical="center"/>
    </xf>
    <xf numFmtId="164" fontId="8" fillId="0" borderId="17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/>
    <xf numFmtId="0" fontId="12" fillId="0" borderId="0" xfId="0" applyFont="1" applyAlignment="1">
      <alignment horizontal="justify" vertical="center"/>
    </xf>
    <xf numFmtId="0" fontId="13" fillId="0" borderId="0" xfId="0" applyFont="1"/>
    <xf numFmtId="0" fontId="12" fillId="0" borderId="13" xfId="0" applyFont="1" applyBorder="1" applyAlignment="1">
      <alignment vertical="center"/>
    </xf>
    <xf numFmtId="0" fontId="1" fillId="4" borderId="10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64" fontId="0" fillId="4" borderId="10" xfId="0" applyNumberFormat="1" applyFill="1" applyBorder="1" applyAlignment="1">
      <alignment vertical="center"/>
    </xf>
    <xf numFmtId="164" fontId="0" fillId="4" borderId="11" xfId="0" applyNumberFormat="1" applyFill="1" applyBorder="1" applyAlignment="1">
      <alignment vertical="center"/>
    </xf>
    <xf numFmtId="0" fontId="0" fillId="4" borderId="10" xfId="0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164" fontId="4" fillId="4" borderId="10" xfId="0" applyNumberFormat="1" applyFont="1" applyFill="1" applyBorder="1" applyAlignment="1">
      <alignment vertical="center"/>
    </xf>
    <xf numFmtId="164" fontId="3" fillId="4" borderId="11" xfId="0" applyNumberFormat="1" applyFont="1" applyFill="1" applyBorder="1" applyAlignment="1">
      <alignment vertical="center"/>
    </xf>
    <xf numFmtId="0" fontId="3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164" fontId="4" fillId="5" borderId="7" xfId="0" applyNumberFormat="1" applyFont="1" applyFill="1" applyBorder="1" applyAlignment="1">
      <alignment vertical="center"/>
    </xf>
    <xf numFmtId="164" fontId="7" fillId="5" borderId="8" xfId="0" applyNumberFormat="1" applyFont="1" applyFill="1" applyBorder="1" applyAlignment="1">
      <alignment vertical="center"/>
    </xf>
    <xf numFmtId="0" fontId="7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164" fontId="2" fillId="5" borderId="7" xfId="0" applyNumberFormat="1" applyFont="1" applyFill="1" applyBorder="1" applyAlignment="1">
      <alignment vertical="center"/>
    </xf>
    <xf numFmtId="164" fontId="2" fillId="5" borderId="8" xfId="0" applyNumberFormat="1" applyFont="1" applyFill="1" applyBorder="1" applyAlignment="1">
      <alignment vertical="center"/>
    </xf>
    <xf numFmtId="0" fontId="10" fillId="0" borderId="0" xfId="0" applyFont="1" applyAlignment="1">
      <alignment wrapText="1"/>
    </xf>
    <xf numFmtId="0" fontId="10" fillId="0" borderId="13" xfId="0" applyFont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vertical="center"/>
    </xf>
    <xf numFmtId="0" fontId="12" fillId="4" borderId="10" xfId="0" applyFont="1" applyFill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7" fillId="5" borderId="7" xfId="0" applyFont="1" applyFill="1" applyBorder="1" applyAlignment="1">
      <alignment horizontal="right" vertical="center"/>
    </xf>
    <xf numFmtId="0" fontId="12" fillId="4" borderId="10" xfId="0" applyFont="1" applyFill="1" applyBorder="1" applyAlignment="1">
      <alignment vertical="center" wrapText="1"/>
    </xf>
    <xf numFmtId="0" fontId="12" fillId="4" borderId="10" xfId="0" applyFont="1" applyFill="1" applyBorder="1" applyAlignment="1">
      <alignment horizontal="right" vertical="center" wrapText="1"/>
    </xf>
    <xf numFmtId="0" fontId="16" fillId="3" borderId="4" xfId="0" applyFont="1" applyFill="1" applyBorder="1" applyAlignment="1">
      <alignment horizontal="right" vertical="center"/>
    </xf>
    <xf numFmtId="0" fontId="18" fillId="0" borderId="13" xfId="0" applyFont="1" applyBorder="1" applyAlignment="1">
      <alignment vertical="center"/>
    </xf>
    <xf numFmtId="0" fontId="16" fillId="0" borderId="13" xfId="0" applyFont="1" applyBorder="1" applyAlignment="1">
      <alignment horizontal="right" vertical="center"/>
    </xf>
    <xf numFmtId="0" fontId="16" fillId="2" borderId="4" xfId="0" applyFont="1" applyFill="1" applyBorder="1" applyAlignment="1">
      <alignment horizontal="right" vertical="center"/>
    </xf>
    <xf numFmtId="0" fontId="10" fillId="0" borderId="16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2" fillId="0" borderId="13" xfId="0" applyFont="1" applyBorder="1" applyAlignment="1">
      <alignment vertical="center" wrapText="1"/>
    </xf>
    <xf numFmtId="0" fontId="7" fillId="6" borderId="6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vertical="center" wrapText="1"/>
    </xf>
    <xf numFmtId="0" fontId="15" fillId="6" borderId="7" xfId="0" applyFont="1" applyFill="1" applyBorder="1" applyAlignment="1">
      <alignment vertical="center"/>
    </xf>
    <xf numFmtId="0" fontId="15" fillId="6" borderId="7" xfId="0" applyFont="1" applyFill="1" applyBorder="1" applyAlignment="1">
      <alignment horizontal="center" vertical="center"/>
    </xf>
    <xf numFmtId="164" fontId="15" fillId="6" borderId="7" xfId="0" applyNumberFormat="1" applyFont="1" applyFill="1" applyBorder="1" applyAlignment="1">
      <alignment vertical="center"/>
    </xf>
    <xf numFmtId="164" fontId="15" fillId="6" borderId="8" xfId="0" applyNumberFormat="1" applyFont="1" applyFill="1" applyBorder="1" applyAlignment="1">
      <alignment vertical="center"/>
    </xf>
    <xf numFmtId="0" fontId="11" fillId="7" borderId="13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164" fontId="11" fillId="7" borderId="13" xfId="0" applyNumberFormat="1" applyFont="1" applyFill="1" applyBorder="1" applyAlignment="1">
      <alignment vertical="center"/>
    </xf>
    <xf numFmtId="164" fontId="11" fillId="7" borderId="14" xfId="0" applyNumberFormat="1" applyFont="1" applyFill="1" applyBorder="1" applyAlignment="1">
      <alignment vertical="center"/>
    </xf>
    <xf numFmtId="0" fontId="11" fillId="7" borderId="13" xfId="0" applyFont="1" applyFill="1" applyBorder="1" applyAlignment="1">
      <alignment vertical="center"/>
    </xf>
    <xf numFmtId="0" fontId="11" fillId="7" borderId="0" xfId="0" applyFont="1" applyFill="1"/>
    <xf numFmtId="0" fontId="15" fillId="6" borderId="7" xfId="0" applyFont="1" applyFill="1" applyBorder="1" applyAlignment="1">
      <alignment horizontal="right" vertical="center"/>
    </xf>
    <xf numFmtId="0" fontId="11" fillId="6" borderId="7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164" fontId="11" fillId="6" borderId="7" xfId="0" applyNumberFormat="1" applyFont="1" applyFill="1" applyBorder="1" applyAlignment="1">
      <alignment vertical="center"/>
    </xf>
    <xf numFmtId="0" fontId="23" fillId="0" borderId="21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4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21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165" fontId="24" fillId="0" borderId="0" xfId="0" applyNumberFormat="1" applyFont="1" applyAlignment="1">
      <alignment horizontal="center" vertical="center" wrapText="1"/>
    </xf>
    <xf numFmtId="165" fontId="24" fillId="0" borderId="2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0" fillId="0" borderId="18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5" fillId="3" borderId="26" xfId="0" applyFont="1" applyFill="1" applyBorder="1" applyAlignment="1">
      <alignment horizontal="center" vertical="center"/>
    </xf>
    <xf numFmtId="0" fontId="25" fillId="3" borderId="27" xfId="0" applyFont="1" applyFill="1" applyBorder="1" applyAlignment="1">
      <alignment horizontal="center" vertical="center"/>
    </xf>
    <xf numFmtId="0" fontId="25" fillId="3" borderId="28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6" borderId="13" xfId="0" applyFont="1" applyFill="1" applyBorder="1" applyAlignment="1">
      <alignment vertical="center"/>
    </xf>
    <xf numFmtId="0" fontId="11" fillId="7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76320</xdr:colOff>
      <xdr:row>9</xdr:row>
      <xdr:rowOff>0</xdr:rowOff>
    </xdr:from>
    <xdr:to>
      <xdr:col>1</xdr:col>
      <xdr:colOff>1085400</xdr:colOff>
      <xdr:row>13</xdr:row>
      <xdr:rowOff>46834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6320" y="142920"/>
          <a:ext cx="1723455" cy="88213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9</xdr:row>
      <xdr:rowOff>0</xdr:rowOff>
    </xdr:from>
    <xdr:to>
      <xdr:col>1</xdr:col>
      <xdr:colOff>1094760</xdr:colOff>
      <xdr:row>13</xdr:row>
      <xdr:rowOff>46834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6320" y="142920"/>
          <a:ext cx="1732815" cy="88213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9</xdr:row>
      <xdr:rowOff>0</xdr:rowOff>
    </xdr:from>
    <xdr:to>
      <xdr:col>1</xdr:col>
      <xdr:colOff>1085400</xdr:colOff>
      <xdr:row>12</xdr:row>
      <xdr:rowOff>16905</xdr:rowOff>
    </xdr:to>
    <xdr:sp macro="" textlink="">
      <xdr:nvSpPr>
        <xdr:cNvPr id="7" name="CustomShape 1" hidden="1">
          <a:extLst>
            <a:ext uri="{FF2B5EF4-FFF2-40B4-BE49-F238E27FC236}">
              <a16:creationId xmlns:a16="http://schemas.microsoft.com/office/drawing/2014/main" id="{28C5EC88-7721-4E70-BC67-6F50DC10C102}"/>
            </a:ext>
          </a:extLst>
        </xdr:cNvPr>
        <xdr:cNvSpPr/>
      </xdr:nvSpPr>
      <xdr:spPr>
        <a:xfrm>
          <a:off x="76320" y="142920"/>
          <a:ext cx="1723455" cy="7770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9</xdr:row>
      <xdr:rowOff>0</xdr:rowOff>
    </xdr:from>
    <xdr:to>
      <xdr:col>1</xdr:col>
      <xdr:colOff>1094760</xdr:colOff>
      <xdr:row>12</xdr:row>
      <xdr:rowOff>16905</xdr:rowOff>
    </xdr:to>
    <xdr:sp macro="" textlink="">
      <xdr:nvSpPr>
        <xdr:cNvPr id="8" name="CustomShape 1" hidden="1">
          <a:extLst>
            <a:ext uri="{FF2B5EF4-FFF2-40B4-BE49-F238E27FC236}">
              <a16:creationId xmlns:a16="http://schemas.microsoft.com/office/drawing/2014/main" id="{E879D1E3-AE84-4D4B-8F94-F16AB271E1EE}"/>
            </a:ext>
          </a:extLst>
        </xdr:cNvPr>
        <xdr:cNvSpPr/>
      </xdr:nvSpPr>
      <xdr:spPr>
        <a:xfrm>
          <a:off x="76320" y="142920"/>
          <a:ext cx="1732815" cy="7770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9</xdr:row>
      <xdr:rowOff>0</xdr:rowOff>
    </xdr:from>
    <xdr:to>
      <xdr:col>1</xdr:col>
      <xdr:colOff>1085400</xdr:colOff>
      <xdr:row>12</xdr:row>
      <xdr:rowOff>106800</xdr:rowOff>
    </xdr:to>
    <xdr:sp macro="" textlink="">
      <xdr:nvSpPr>
        <xdr:cNvPr id="12" name="CustomShape 1" hidden="1">
          <a:extLst>
            <a:ext uri="{FF2B5EF4-FFF2-40B4-BE49-F238E27FC236}">
              <a16:creationId xmlns:a16="http://schemas.microsoft.com/office/drawing/2014/main" id="{3DB429D1-80BA-410C-897F-45CB013540B7}"/>
            </a:ext>
          </a:extLst>
        </xdr:cNvPr>
        <xdr:cNvSpPr/>
      </xdr:nvSpPr>
      <xdr:spPr>
        <a:xfrm>
          <a:off x="76320" y="142920"/>
          <a:ext cx="1723455" cy="88213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9</xdr:row>
      <xdr:rowOff>0</xdr:rowOff>
    </xdr:from>
    <xdr:to>
      <xdr:col>1</xdr:col>
      <xdr:colOff>1094760</xdr:colOff>
      <xdr:row>12</xdr:row>
      <xdr:rowOff>106800</xdr:rowOff>
    </xdr:to>
    <xdr:sp macro="" textlink="">
      <xdr:nvSpPr>
        <xdr:cNvPr id="13" name="CustomShape 1" hidden="1">
          <a:extLst>
            <a:ext uri="{FF2B5EF4-FFF2-40B4-BE49-F238E27FC236}">
              <a16:creationId xmlns:a16="http://schemas.microsoft.com/office/drawing/2014/main" id="{BA9DD131-A1A3-4F3B-97AA-72C5102F1BB4}"/>
            </a:ext>
          </a:extLst>
        </xdr:cNvPr>
        <xdr:cNvSpPr/>
      </xdr:nvSpPr>
      <xdr:spPr>
        <a:xfrm>
          <a:off x="76320" y="142920"/>
          <a:ext cx="1732815" cy="88213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9</xdr:row>
      <xdr:rowOff>0</xdr:rowOff>
    </xdr:from>
    <xdr:to>
      <xdr:col>1</xdr:col>
      <xdr:colOff>1085400</xdr:colOff>
      <xdr:row>12</xdr:row>
      <xdr:rowOff>106440</xdr:rowOff>
    </xdr:to>
    <xdr:sp macro="" textlink="">
      <xdr:nvSpPr>
        <xdr:cNvPr id="14" name="CustomShape 1" hidden="1">
          <a:extLst>
            <a:ext uri="{FF2B5EF4-FFF2-40B4-BE49-F238E27FC236}">
              <a16:creationId xmlns:a16="http://schemas.microsoft.com/office/drawing/2014/main" id="{4CFA9D9C-1C82-421E-95EF-C7966EBBEF8C}"/>
            </a:ext>
          </a:extLst>
        </xdr:cNvPr>
        <xdr:cNvSpPr/>
      </xdr:nvSpPr>
      <xdr:spPr>
        <a:xfrm>
          <a:off x="76320" y="142920"/>
          <a:ext cx="1723455" cy="7770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9</xdr:row>
      <xdr:rowOff>0</xdr:rowOff>
    </xdr:from>
    <xdr:to>
      <xdr:col>1</xdr:col>
      <xdr:colOff>1094760</xdr:colOff>
      <xdr:row>12</xdr:row>
      <xdr:rowOff>106440</xdr:rowOff>
    </xdr:to>
    <xdr:sp macro="" textlink="">
      <xdr:nvSpPr>
        <xdr:cNvPr id="15" name="CustomShape 1" hidden="1">
          <a:extLst>
            <a:ext uri="{FF2B5EF4-FFF2-40B4-BE49-F238E27FC236}">
              <a16:creationId xmlns:a16="http://schemas.microsoft.com/office/drawing/2014/main" id="{D79E2BFD-3A65-4E38-9669-AF2E8B35AA0F}"/>
            </a:ext>
          </a:extLst>
        </xdr:cNvPr>
        <xdr:cNvSpPr/>
      </xdr:nvSpPr>
      <xdr:spPr>
        <a:xfrm>
          <a:off x="76320" y="142920"/>
          <a:ext cx="1732815" cy="7770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9</xdr:row>
      <xdr:rowOff>0</xdr:rowOff>
    </xdr:from>
    <xdr:to>
      <xdr:col>1</xdr:col>
      <xdr:colOff>1085400</xdr:colOff>
      <xdr:row>13</xdr:row>
      <xdr:rowOff>43935</xdr:rowOff>
    </xdr:to>
    <xdr:sp macro="" textlink="">
      <xdr:nvSpPr>
        <xdr:cNvPr id="17" name="CustomShape 1" hidden="1">
          <a:extLst>
            <a:ext uri="{FF2B5EF4-FFF2-40B4-BE49-F238E27FC236}">
              <a16:creationId xmlns:a16="http://schemas.microsoft.com/office/drawing/2014/main" id="{C141CC0E-BA97-42FF-A584-F7F8E805966B}"/>
            </a:ext>
          </a:extLst>
        </xdr:cNvPr>
        <xdr:cNvSpPr/>
      </xdr:nvSpPr>
      <xdr:spPr>
        <a:xfrm>
          <a:off x="76320" y="142920"/>
          <a:ext cx="1723455" cy="88213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9</xdr:row>
      <xdr:rowOff>0</xdr:rowOff>
    </xdr:from>
    <xdr:to>
      <xdr:col>1</xdr:col>
      <xdr:colOff>1094760</xdr:colOff>
      <xdr:row>13</xdr:row>
      <xdr:rowOff>43935</xdr:rowOff>
    </xdr:to>
    <xdr:sp macro="" textlink="">
      <xdr:nvSpPr>
        <xdr:cNvPr id="18" name="CustomShape 1" hidden="1">
          <a:extLst>
            <a:ext uri="{FF2B5EF4-FFF2-40B4-BE49-F238E27FC236}">
              <a16:creationId xmlns:a16="http://schemas.microsoft.com/office/drawing/2014/main" id="{8178B44A-B7E4-4606-BD06-02E97BD2715A}"/>
            </a:ext>
          </a:extLst>
        </xdr:cNvPr>
        <xdr:cNvSpPr/>
      </xdr:nvSpPr>
      <xdr:spPr>
        <a:xfrm>
          <a:off x="76320" y="142920"/>
          <a:ext cx="1732815" cy="88213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1096664</xdr:colOff>
      <xdr:row>5</xdr:row>
      <xdr:rowOff>73437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D98EDC92-0A4F-438E-863B-7D9845047BF2}"/>
            </a:ext>
          </a:extLst>
        </xdr:cNvPr>
        <xdr:cNvSpPr/>
      </xdr:nvSpPr>
      <xdr:spPr>
        <a:xfrm>
          <a:off x="76320" y="142920"/>
          <a:ext cx="1751864" cy="76871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1106024</xdr:colOff>
      <xdr:row>5</xdr:row>
      <xdr:rowOff>73437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EEB24BAB-82C6-4055-9B1A-20FE81F1A8D9}"/>
            </a:ext>
          </a:extLst>
        </xdr:cNvPr>
        <xdr:cNvSpPr/>
      </xdr:nvSpPr>
      <xdr:spPr>
        <a:xfrm>
          <a:off x="76320" y="142920"/>
          <a:ext cx="1761224" cy="76871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273287</xdr:colOff>
      <xdr:row>0</xdr:row>
      <xdr:rowOff>74544</xdr:rowOff>
    </xdr:from>
    <xdr:to>
      <xdr:col>1</xdr:col>
      <xdr:colOff>541351</xdr:colOff>
      <xdr:row>3</xdr:row>
      <xdr:rowOff>123577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5117B354-538C-41EF-9884-2E11B23F137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73287" y="74544"/>
          <a:ext cx="999584" cy="55195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1096664</xdr:colOff>
      <xdr:row>6</xdr:row>
      <xdr:rowOff>12920</xdr:rowOff>
    </xdr:to>
    <xdr:sp macro="" textlink="">
      <xdr:nvSpPr>
        <xdr:cNvPr id="9" name="CustomShape 1" hidden="1">
          <a:extLst>
            <a:ext uri="{FF2B5EF4-FFF2-40B4-BE49-F238E27FC236}">
              <a16:creationId xmlns:a16="http://schemas.microsoft.com/office/drawing/2014/main" id="{91276D17-E5C1-4E44-9F6F-B60BC0086356}"/>
            </a:ext>
          </a:extLst>
        </xdr:cNvPr>
        <xdr:cNvSpPr/>
      </xdr:nvSpPr>
      <xdr:spPr>
        <a:xfrm>
          <a:off x="76320" y="142920"/>
          <a:ext cx="1751864" cy="8758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1106024</xdr:colOff>
      <xdr:row>6</xdr:row>
      <xdr:rowOff>12920</xdr:rowOff>
    </xdr:to>
    <xdr:sp macro="" textlink="">
      <xdr:nvSpPr>
        <xdr:cNvPr id="10" name="CustomShape 1" hidden="1">
          <a:extLst>
            <a:ext uri="{FF2B5EF4-FFF2-40B4-BE49-F238E27FC236}">
              <a16:creationId xmlns:a16="http://schemas.microsoft.com/office/drawing/2014/main" id="{DA71BB74-61CC-43CF-A794-B2576EC98DBD}"/>
            </a:ext>
          </a:extLst>
        </xdr:cNvPr>
        <xdr:cNvSpPr/>
      </xdr:nvSpPr>
      <xdr:spPr>
        <a:xfrm>
          <a:off x="76320" y="142920"/>
          <a:ext cx="1761224" cy="8758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5</xdr:col>
      <xdr:colOff>251460</xdr:colOff>
      <xdr:row>0</xdr:row>
      <xdr:rowOff>30480</xdr:rowOff>
    </xdr:from>
    <xdr:to>
      <xdr:col>5</xdr:col>
      <xdr:colOff>876300</xdr:colOff>
      <xdr:row>3</xdr:row>
      <xdr:rowOff>144780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A23D08E7-AC6D-4F37-80A2-BFEB0BE6D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0980" y="30480"/>
          <a:ext cx="624840" cy="624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H147"/>
  <sheetViews>
    <sheetView tabSelected="1" view="pageBreakPreview" zoomScaleNormal="115" zoomScaleSheetLayoutView="100" zoomScalePageLayoutView="115" workbookViewId="0">
      <selection activeCell="I126" sqref="I126"/>
    </sheetView>
  </sheetViews>
  <sheetFormatPr baseColWidth="10" defaultColWidth="9.109375" defaultRowHeight="13.2" x14ac:dyDescent="0.25"/>
  <cols>
    <col min="1" max="1" width="10.6640625" style="1" customWidth="1"/>
    <col min="2" max="2" width="65.6640625" style="79" customWidth="1"/>
    <col min="3" max="3" width="7" style="3" customWidth="1"/>
    <col min="4" max="4" width="8.6640625" style="1" customWidth="1"/>
    <col min="5" max="5" width="15" style="4" customWidth="1"/>
    <col min="6" max="6" width="17.88671875" style="4" customWidth="1"/>
    <col min="7" max="1022" width="11.44140625" style="2" customWidth="1"/>
  </cols>
  <sheetData>
    <row r="1" spans="1:6" ht="13.8" x14ac:dyDescent="0.25">
      <c r="A1" s="117" t="s">
        <v>37</v>
      </c>
      <c r="B1" s="117"/>
      <c r="C1" s="117"/>
      <c r="D1" s="117"/>
      <c r="E1" s="117"/>
      <c r="F1" s="117"/>
    </row>
    <row r="2" spans="1:6" x14ac:dyDescent="0.25">
      <c r="A2" s="118" t="s">
        <v>84</v>
      </c>
      <c r="B2" s="118"/>
      <c r="C2" s="118"/>
      <c r="D2" s="118"/>
      <c r="E2" s="118"/>
      <c r="F2" s="118"/>
    </row>
    <row r="3" spans="1:6" x14ac:dyDescent="0.25">
      <c r="A3" s="119" t="s">
        <v>85</v>
      </c>
      <c r="B3" s="119"/>
      <c r="C3" s="119"/>
      <c r="D3" s="119"/>
      <c r="E3" s="119"/>
      <c r="F3" s="119"/>
    </row>
    <row r="4" spans="1:6" ht="13.8" thickBot="1" x14ac:dyDescent="0.3">
      <c r="A4" s="118" t="s">
        <v>92</v>
      </c>
      <c r="B4" s="118"/>
      <c r="C4" s="118"/>
      <c r="D4" s="118"/>
      <c r="E4" s="118"/>
      <c r="F4" s="118"/>
    </row>
    <row r="5" spans="1:6" ht="12" customHeight="1" x14ac:dyDescent="0.25">
      <c r="A5" s="120" t="s">
        <v>0</v>
      </c>
      <c r="B5" s="121"/>
      <c r="C5" s="122" t="s">
        <v>86</v>
      </c>
      <c r="D5" s="123"/>
      <c r="E5" s="126"/>
      <c r="F5" s="127"/>
    </row>
    <row r="6" spans="1:6" x14ac:dyDescent="0.25">
      <c r="A6" s="107" t="s">
        <v>1</v>
      </c>
      <c r="B6" s="108"/>
      <c r="C6" s="124"/>
      <c r="D6" s="125"/>
      <c r="E6" s="128"/>
      <c r="F6" s="129"/>
    </row>
    <row r="7" spans="1:6" x14ac:dyDescent="0.25">
      <c r="A7" s="107" t="s">
        <v>87</v>
      </c>
      <c r="B7" s="108"/>
      <c r="C7" s="99" t="s">
        <v>88</v>
      </c>
      <c r="D7" s="100"/>
      <c r="E7" s="109"/>
      <c r="F7" s="110"/>
    </row>
    <row r="8" spans="1:6" ht="12.75" customHeight="1" x14ac:dyDescent="0.25">
      <c r="A8" s="111" t="s">
        <v>89</v>
      </c>
      <c r="B8" s="112"/>
      <c r="C8" s="113" t="s">
        <v>90</v>
      </c>
      <c r="D8" s="114"/>
      <c r="E8" s="115"/>
      <c r="F8" s="116"/>
    </row>
    <row r="9" spans="1:6" ht="13.5" customHeight="1" thickBot="1" x14ac:dyDescent="0.3">
      <c r="A9" s="101" t="s">
        <v>2</v>
      </c>
      <c r="B9" s="102"/>
      <c r="C9" s="103" t="s">
        <v>91</v>
      </c>
      <c r="D9" s="104"/>
      <c r="E9" s="105"/>
      <c r="F9" s="106"/>
    </row>
    <row r="10" spans="1:6" ht="20.25" customHeight="1" thickBot="1" x14ac:dyDescent="0.3">
      <c r="A10" s="5"/>
      <c r="B10" s="67" t="s">
        <v>3</v>
      </c>
      <c r="C10" s="6" t="s">
        <v>4</v>
      </c>
      <c r="D10" s="7" t="s">
        <v>5</v>
      </c>
      <c r="E10" s="8" t="s">
        <v>6</v>
      </c>
      <c r="F10" s="9" t="s">
        <v>7</v>
      </c>
    </row>
    <row r="11" spans="1:6" ht="19.8" thickBot="1" x14ac:dyDescent="0.3">
      <c r="A11" s="130" t="s">
        <v>38</v>
      </c>
      <c r="B11" s="131"/>
      <c r="C11" s="131"/>
      <c r="D11" s="131"/>
      <c r="E11" s="131"/>
      <c r="F11" s="132"/>
    </row>
    <row r="12" spans="1:6" ht="13.8" x14ac:dyDescent="0.25">
      <c r="A12" s="62"/>
      <c r="B12" s="68" t="s">
        <v>55</v>
      </c>
      <c r="C12" s="61"/>
      <c r="D12" s="61"/>
      <c r="E12" s="63"/>
      <c r="F12" s="64"/>
    </row>
    <row r="13" spans="1:6" x14ac:dyDescent="0.25">
      <c r="A13" s="47" t="s">
        <v>93</v>
      </c>
      <c r="B13" s="69" t="s">
        <v>12</v>
      </c>
      <c r="C13" s="50"/>
      <c r="D13" s="46"/>
      <c r="E13" s="48"/>
      <c r="F13" s="49"/>
    </row>
    <row r="14" spans="1:6" x14ac:dyDescent="0.25">
      <c r="A14" s="10" t="s">
        <v>94</v>
      </c>
      <c r="B14" s="45" t="s">
        <v>39</v>
      </c>
      <c r="C14" s="15"/>
      <c r="D14" s="11"/>
      <c r="E14" s="12"/>
      <c r="F14" s="13"/>
    </row>
    <row r="15" spans="1:6" x14ac:dyDescent="0.25">
      <c r="A15" s="14"/>
      <c r="B15" s="70" t="s">
        <v>9</v>
      </c>
      <c r="C15" s="15" t="s">
        <v>8</v>
      </c>
      <c r="D15" s="11"/>
      <c r="E15" s="12">
        <v>0</v>
      </c>
      <c r="F15" s="13">
        <f>SUM(D15*E15)</f>
        <v>0</v>
      </c>
    </row>
    <row r="16" spans="1:6" x14ac:dyDescent="0.25">
      <c r="A16" s="14"/>
      <c r="B16" s="70"/>
      <c r="C16" s="15"/>
      <c r="D16" s="11"/>
      <c r="E16" s="12"/>
      <c r="F16" s="13"/>
    </row>
    <row r="17" spans="1:6" x14ac:dyDescent="0.25">
      <c r="A17" s="10" t="s">
        <v>95</v>
      </c>
      <c r="B17" s="45" t="s">
        <v>17</v>
      </c>
      <c r="C17" s="15"/>
      <c r="D17" s="11"/>
      <c r="E17" s="12"/>
      <c r="F17" s="13"/>
    </row>
    <row r="18" spans="1:6" x14ac:dyDescent="0.25">
      <c r="A18" s="14"/>
      <c r="B18" s="70" t="s">
        <v>9</v>
      </c>
      <c r="C18" s="15" t="s">
        <v>8</v>
      </c>
      <c r="D18" s="11"/>
      <c r="E18" s="12">
        <v>0</v>
      </c>
      <c r="F18" s="13">
        <f>SUM(D18*E18)</f>
        <v>0</v>
      </c>
    </row>
    <row r="19" spans="1:6" x14ac:dyDescent="0.25">
      <c r="A19" s="10"/>
      <c r="B19" s="45"/>
      <c r="C19" s="15"/>
      <c r="D19" s="11"/>
      <c r="E19" s="12"/>
      <c r="F19" s="13"/>
    </row>
    <row r="20" spans="1:6" x14ac:dyDescent="0.25">
      <c r="A20" s="10" t="s">
        <v>96</v>
      </c>
      <c r="B20" s="45" t="s">
        <v>40</v>
      </c>
      <c r="C20" s="15"/>
      <c r="D20" s="11"/>
      <c r="E20" s="12"/>
      <c r="F20" s="13"/>
    </row>
    <row r="21" spans="1:6" ht="26.4" x14ac:dyDescent="0.25">
      <c r="A21" s="14"/>
      <c r="B21" s="66" t="s">
        <v>41</v>
      </c>
      <c r="C21" s="15" t="s">
        <v>8</v>
      </c>
      <c r="D21" s="11"/>
      <c r="E21" s="12">
        <v>0</v>
      </c>
      <c r="F21" s="13">
        <f>SUM(D21*E21)</f>
        <v>0</v>
      </c>
    </row>
    <row r="22" spans="1:6" x14ac:dyDescent="0.25">
      <c r="A22" s="14"/>
      <c r="B22" s="70"/>
      <c r="C22" s="15"/>
      <c r="D22" s="11"/>
      <c r="E22" s="12"/>
      <c r="F22" s="13"/>
    </row>
    <row r="23" spans="1:6" x14ac:dyDescent="0.25">
      <c r="A23" s="10" t="s">
        <v>97</v>
      </c>
      <c r="B23" s="45" t="s">
        <v>42</v>
      </c>
      <c r="C23" s="15"/>
      <c r="D23" s="11"/>
      <c r="E23" s="12"/>
      <c r="F23" s="13"/>
    </row>
    <row r="24" spans="1:6" ht="26.4" x14ac:dyDescent="0.25">
      <c r="A24" s="14"/>
      <c r="B24" s="66" t="s">
        <v>43</v>
      </c>
      <c r="C24" s="15" t="s">
        <v>8</v>
      </c>
      <c r="D24" s="11"/>
      <c r="E24" s="12">
        <v>0</v>
      </c>
      <c r="F24" s="13">
        <f>SUM(D24*E24)</f>
        <v>0</v>
      </c>
    </row>
    <row r="25" spans="1:6" ht="26.4" x14ac:dyDescent="0.25">
      <c r="A25" s="14"/>
      <c r="B25" s="66" t="s">
        <v>44</v>
      </c>
      <c r="C25" s="15" t="s">
        <v>8</v>
      </c>
      <c r="D25" s="11"/>
      <c r="E25" s="12">
        <v>0</v>
      </c>
      <c r="F25" s="13">
        <f>SUM(D25*E25)</f>
        <v>0</v>
      </c>
    </row>
    <row r="26" spans="1:6" ht="26.4" x14ac:dyDescent="0.25">
      <c r="A26" s="14"/>
      <c r="B26" s="66" t="s">
        <v>45</v>
      </c>
      <c r="C26" s="15" t="s">
        <v>8</v>
      </c>
      <c r="D26" s="11"/>
      <c r="E26" s="12">
        <v>0</v>
      </c>
      <c r="F26" s="13">
        <f>SUM(D26*E26)</f>
        <v>0</v>
      </c>
    </row>
    <row r="27" spans="1:6" x14ac:dyDescent="0.25">
      <c r="A27" s="14"/>
      <c r="B27" s="70"/>
      <c r="C27" s="15"/>
      <c r="D27" s="11"/>
      <c r="E27" s="12"/>
      <c r="F27" s="13"/>
    </row>
    <row r="28" spans="1:6" x14ac:dyDescent="0.25">
      <c r="A28" s="14"/>
      <c r="B28" s="70"/>
      <c r="C28" s="15"/>
      <c r="D28" s="11"/>
      <c r="E28" s="12"/>
      <c r="F28" s="13"/>
    </row>
    <row r="29" spans="1:6" x14ac:dyDescent="0.25">
      <c r="A29" s="10" t="s">
        <v>98</v>
      </c>
      <c r="B29" s="45" t="s">
        <v>18</v>
      </c>
      <c r="C29" s="15"/>
      <c r="D29" s="11"/>
      <c r="E29" s="12"/>
      <c r="F29" s="13"/>
    </row>
    <row r="30" spans="1:6" x14ac:dyDescent="0.25">
      <c r="A30" s="133" t="s">
        <v>131</v>
      </c>
      <c r="B30" s="70" t="s">
        <v>82</v>
      </c>
      <c r="C30" s="15" t="s">
        <v>10</v>
      </c>
      <c r="D30" s="11"/>
      <c r="E30" s="12">
        <v>0</v>
      </c>
      <c r="F30" s="13">
        <f>SUM(D30*E30)</f>
        <v>0</v>
      </c>
    </row>
    <row r="31" spans="1:6" x14ac:dyDescent="0.25">
      <c r="A31" s="133"/>
      <c r="B31" s="70"/>
      <c r="C31" s="15"/>
      <c r="D31" s="11"/>
      <c r="E31" s="12"/>
      <c r="F31" s="13"/>
    </row>
    <row r="32" spans="1:6" x14ac:dyDescent="0.25">
      <c r="A32" s="133" t="s">
        <v>132</v>
      </c>
      <c r="B32" s="70" t="s">
        <v>46</v>
      </c>
      <c r="C32" s="15" t="s">
        <v>10</v>
      </c>
      <c r="D32" s="11"/>
      <c r="E32" s="12">
        <v>0</v>
      </c>
      <c r="F32" s="13">
        <f>SUM(D32*E32)</f>
        <v>0</v>
      </c>
    </row>
    <row r="33" spans="1:6" x14ac:dyDescent="0.25">
      <c r="A33" s="133"/>
      <c r="B33" s="70" t="s">
        <v>47</v>
      </c>
      <c r="C33" s="15" t="s">
        <v>10</v>
      </c>
      <c r="D33" s="11"/>
      <c r="E33" s="12">
        <v>0</v>
      </c>
      <c r="F33" s="13">
        <f>SUM(D33*E33)</f>
        <v>0</v>
      </c>
    </row>
    <row r="34" spans="1:6" x14ac:dyDescent="0.25">
      <c r="A34" s="133"/>
      <c r="B34" s="70"/>
      <c r="C34" s="15"/>
      <c r="D34" s="11"/>
      <c r="E34" s="12"/>
      <c r="F34" s="13"/>
    </row>
    <row r="35" spans="1:6" x14ac:dyDescent="0.25">
      <c r="A35" s="133" t="s">
        <v>133</v>
      </c>
      <c r="B35" s="70" t="s">
        <v>48</v>
      </c>
      <c r="C35" s="15" t="s">
        <v>10</v>
      </c>
      <c r="D35" s="11"/>
      <c r="E35" s="12">
        <v>0</v>
      </c>
      <c r="F35" s="13">
        <f>SUM(D35*E35)</f>
        <v>0</v>
      </c>
    </row>
    <row r="36" spans="1:6" x14ac:dyDescent="0.25">
      <c r="A36" s="133"/>
      <c r="B36" s="70" t="s">
        <v>49</v>
      </c>
      <c r="C36" s="15" t="s">
        <v>10</v>
      </c>
      <c r="D36" s="11"/>
      <c r="E36" s="12">
        <v>0</v>
      </c>
      <c r="F36" s="13">
        <f>SUM(D36*E36)</f>
        <v>0</v>
      </c>
    </row>
    <row r="37" spans="1:6" x14ac:dyDescent="0.25">
      <c r="A37" s="133"/>
      <c r="B37" s="70"/>
      <c r="C37" s="15" t="s">
        <v>10</v>
      </c>
      <c r="D37" s="11"/>
      <c r="E37" s="12">
        <v>0</v>
      </c>
      <c r="F37" s="13"/>
    </row>
    <row r="38" spans="1:6" x14ac:dyDescent="0.25">
      <c r="A38" s="133" t="s">
        <v>134</v>
      </c>
      <c r="B38" s="70" t="s">
        <v>50</v>
      </c>
      <c r="C38" s="15"/>
      <c r="D38" s="11"/>
      <c r="E38" s="12"/>
      <c r="F38" s="13"/>
    </row>
    <row r="39" spans="1:6" x14ac:dyDescent="0.25">
      <c r="A39" s="14"/>
      <c r="B39" s="70" t="s">
        <v>51</v>
      </c>
      <c r="C39" s="15" t="s">
        <v>10</v>
      </c>
      <c r="D39" s="11"/>
      <c r="E39" s="12">
        <v>0</v>
      </c>
      <c r="F39" s="13">
        <f>SUM(D39*E39)</f>
        <v>0</v>
      </c>
    </row>
    <row r="40" spans="1:6" x14ac:dyDescent="0.25">
      <c r="A40" s="14"/>
      <c r="B40" s="70"/>
      <c r="C40" s="15"/>
      <c r="D40" s="11"/>
      <c r="E40" s="12"/>
      <c r="F40" s="13"/>
    </row>
    <row r="41" spans="1:6" x14ac:dyDescent="0.25">
      <c r="A41" s="14" t="s">
        <v>99</v>
      </c>
      <c r="B41" s="45" t="s">
        <v>52</v>
      </c>
      <c r="C41" s="15"/>
      <c r="D41" s="11"/>
      <c r="E41" s="12"/>
      <c r="F41" s="13"/>
    </row>
    <row r="42" spans="1:6" x14ac:dyDescent="0.25">
      <c r="A42" s="14"/>
      <c r="B42" s="70" t="s">
        <v>9</v>
      </c>
      <c r="C42" s="15" t="s">
        <v>10</v>
      </c>
      <c r="D42" s="11"/>
      <c r="E42" s="12">
        <v>0</v>
      </c>
      <c r="F42" s="13">
        <f>SUM(D42*E42)</f>
        <v>0</v>
      </c>
    </row>
    <row r="43" spans="1:6" x14ac:dyDescent="0.25">
      <c r="A43" s="14"/>
      <c r="B43" s="45"/>
      <c r="C43" s="15"/>
      <c r="D43" s="11"/>
      <c r="E43" s="12"/>
      <c r="F43" s="13"/>
    </row>
    <row r="44" spans="1:6" x14ac:dyDescent="0.25">
      <c r="A44" s="14" t="s">
        <v>100</v>
      </c>
      <c r="B44" s="45" t="s">
        <v>53</v>
      </c>
      <c r="C44" s="15" t="s">
        <v>10</v>
      </c>
      <c r="D44" s="11"/>
      <c r="E44" s="12">
        <v>0</v>
      </c>
      <c r="F44" s="13">
        <f>SUM(D44*E44)</f>
        <v>0</v>
      </c>
    </row>
    <row r="45" spans="1:6" x14ac:dyDescent="0.25">
      <c r="A45" s="14"/>
      <c r="B45" s="70" t="s">
        <v>9</v>
      </c>
      <c r="C45" s="15" t="s">
        <v>10</v>
      </c>
      <c r="D45" s="11"/>
      <c r="E45" s="12">
        <v>0</v>
      </c>
      <c r="F45" s="13">
        <f>SUM(D45*E45)</f>
        <v>0</v>
      </c>
    </row>
    <row r="46" spans="1:6" x14ac:dyDescent="0.25">
      <c r="A46" s="14"/>
      <c r="B46" s="45"/>
      <c r="C46" s="15"/>
      <c r="D46" s="11"/>
      <c r="E46" s="12"/>
      <c r="F46" s="13"/>
    </row>
    <row r="47" spans="1:6" x14ac:dyDescent="0.25">
      <c r="A47" s="14" t="s">
        <v>101</v>
      </c>
      <c r="B47" s="45" t="s">
        <v>54</v>
      </c>
      <c r="C47" s="15" t="s">
        <v>10</v>
      </c>
      <c r="D47" s="11"/>
      <c r="E47" s="12">
        <v>0</v>
      </c>
      <c r="F47" s="13">
        <f>SUM(D47*E47)</f>
        <v>0</v>
      </c>
    </row>
    <row r="48" spans="1:6" x14ac:dyDescent="0.25">
      <c r="A48" s="14"/>
      <c r="B48" s="70" t="s">
        <v>9</v>
      </c>
      <c r="C48" s="15" t="s">
        <v>10</v>
      </c>
      <c r="D48" s="11"/>
      <c r="E48" s="12">
        <v>0</v>
      </c>
      <c r="F48" s="13">
        <f>SUM(D48*E48)</f>
        <v>0</v>
      </c>
    </row>
    <row r="49" spans="1:6" x14ac:dyDescent="0.25">
      <c r="A49" s="10"/>
      <c r="B49" s="45"/>
      <c r="C49" s="15"/>
      <c r="D49" s="11"/>
      <c r="E49" s="12"/>
      <c r="F49" s="13"/>
    </row>
    <row r="50" spans="1:6" x14ac:dyDescent="0.25">
      <c r="A50" s="10" t="s">
        <v>135</v>
      </c>
      <c r="B50" s="45" t="s">
        <v>19</v>
      </c>
      <c r="C50" s="15"/>
      <c r="D50" s="11"/>
      <c r="E50" s="12"/>
      <c r="F50" s="13"/>
    </row>
    <row r="51" spans="1:6" x14ac:dyDescent="0.25">
      <c r="A51" s="14"/>
      <c r="B51" s="70" t="s">
        <v>9</v>
      </c>
      <c r="C51" s="15" t="s">
        <v>8</v>
      </c>
      <c r="D51" s="11"/>
      <c r="E51" s="12">
        <v>0</v>
      </c>
      <c r="F51" s="13">
        <f>SUM(D51*E51)</f>
        <v>0</v>
      </c>
    </row>
    <row r="52" spans="1:6" x14ac:dyDescent="0.25">
      <c r="A52" s="14"/>
      <c r="B52" s="70"/>
      <c r="C52" s="15"/>
      <c r="D52" s="11"/>
      <c r="E52" s="12"/>
      <c r="F52" s="13"/>
    </row>
    <row r="53" spans="1:6" ht="13.8" x14ac:dyDescent="0.25">
      <c r="A53" s="55"/>
      <c r="B53" s="71" t="s">
        <v>56</v>
      </c>
      <c r="C53" s="56"/>
      <c r="D53" s="57"/>
      <c r="E53" s="58"/>
      <c r="F53" s="59">
        <f>SUM(F14:F52)</f>
        <v>0</v>
      </c>
    </row>
    <row r="54" spans="1:6" s="16" customFormat="1" x14ac:dyDescent="0.25">
      <c r="A54" s="14"/>
      <c r="B54" s="70"/>
      <c r="C54" s="15"/>
      <c r="D54" s="11"/>
      <c r="E54" s="12"/>
      <c r="F54" s="13"/>
    </row>
    <row r="55" spans="1:6" x14ac:dyDescent="0.25">
      <c r="A55" s="14"/>
      <c r="B55" s="70"/>
      <c r="C55" s="15"/>
      <c r="D55" s="11"/>
      <c r="E55" s="12"/>
      <c r="F55" s="13"/>
    </row>
    <row r="56" spans="1:6" ht="13.8" x14ac:dyDescent="0.25">
      <c r="A56" s="60" t="s">
        <v>102</v>
      </c>
      <c r="B56" s="68" t="s">
        <v>57</v>
      </c>
      <c r="C56" s="61"/>
      <c r="D56" s="61"/>
      <c r="E56" s="63"/>
      <c r="F56" s="64"/>
    </row>
    <row r="57" spans="1:6" s="41" customFormat="1" ht="13.8" x14ac:dyDescent="0.25">
      <c r="A57" s="14"/>
      <c r="B57" s="70"/>
      <c r="C57" s="15"/>
      <c r="D57" s="11"/>
      <c r="E57" s="12"/>
      <c r="F57" s="13"/>
    </row>
    <row r="58" spans="1:6" x14ac:dyDescent="0.25">
      <c r="A58" s="47"/>
      <c r="B58" s="72" t="s">
        <v>65</v>
      </c>
      <c r="C58" s="50"/>
      <c r="D58" s="46"/>
      <c r="E58" s="48"/>
      <c r="F58" s="49"/>
    </row>
    <row r="59" spans="1:6" x14ac:dyDescent="0.25">
      <c r="A59" s="10" t="s">
        <v>103</v>
      </c>
      <c r="B59" s="43" t="s">
        <v>58</v>
      </c>
      <c r="C59" s="15"/>
      <c r="D59" s="11"/>
      <c r="E59" s="12"/>
      <c r="F59" s="13"/>
    </row>
    <row r="60" spans="1:6" x14ac:dyDescent="0.25">
      <c r="A60" s="10"/>
      <c r="B60" s="70" t="s">
        <v>9</v>
      </c>
      <c r="C60" s="15" t="s">
        <v>8</v>
      </c>
      <c r="D60" s="11"/>
      <c r="E60" s="12">
        <v>0</v>
      </c>
      <c r="F60" s="13">
        <f t="shared" ref="F60" si="0">SUM(D60*E60)</f>
        <v>0</v>
      </c>
    </row>
    <row r="61" spans="1:6" x14ac:dyDescent="0.25">
      <c r="A61" s="10"/>
      <c r="B61" s="45"/>
      <c r="C61" s="15"/>
      <c r="D61" s="11"/>
      <c r="E61" s="12"/>
      <c r="F61" s="13"/>
    </row>
    <row r="62" spans="1:6" ht="26.4" x14ac:dyDescent="0.25">
      <c r="A62" s="10" t="s">
        <v>104</v>
      </c>
      <c r="B62" s="65" t="s">
        <v>70</v>
      </c>
      <c r="C62" s="15" t="s">
        <v>10</v>
      </c>
      <c r="D62" s="11"/>
      <c r="E62" s="12">
        <v>0</v>
      </c>
      <c r="F62" s="13">
        <f t="shared" ref="F62:F66" si="1">SUM(D62*E62)</f>
        <v>0</v>
      </c>
    </row>
    <row r="63" spans="1:6" x14ac:dyDescent="0.25">
      <c r="A63" s="14"/>
      <c r="B63" s="42" t="s">
        <v>31</v>
      </c>
      <c r="C63" s="15" t="s">
        <v>8</v>
      </c>
      <c r="D63" s="11"/>
      <c r="E63" s="12">
        <v>0</v>
      </c>
      <c r="F63" s="13">
        <f t="shared" si="1"/>
        <v>0</v>
      </c>
    </row>
    <row r="64" spans="1:6" x14ac:dyDescent="0.25">
      <c r="A64" s="14"/>
      <c r="B64" s="42" t="s">
        <v>59</v>
      </c>
      <c r="C64" s="15" t="s">
        <v>10</v>
      </c>
      <c r="D64" s="11"/>
      <c r="E64" s="12">
        <v>0</v>
      </c>
      <c r="F64" s="13">
        <f t="shared" si="1"/>
        <v>0</v>
      </c>
    </row>
    <row r="65" spans="1:6" x14ac:dyDescent="0.25">
      <c r="A65" s="14"/>
      <c r="B65" s="42" t="s">
        <v>60</v>
      </c>
      <c r="C65" s="15" t="s">
        <v>10</v>
      </c>
      <c r="D65" s="11"/>
      <c r="E65" s="12">
        <v>0</v>
      </c>
      <c r="F65" s="13">
        <f t="shared" ref="F65" si="2">SUM(D65*E65)</f>
        <v>0</v>
      </c>
    </row>
    <row r="66" spans="1:6" x14ac:dyDescent="0.25">
      <c r="A66" s="14"/>
      <c r="B66" s="44" t="s">
        <v>32</v>
      </c>
      <c r="C66" s="15" t="s">
        <v>8</v>
      </c>
      <c r="D66" s="11"/>
      <c r="E66" s="12">
        <v>0</v>
      </c>
      <c r="F66" s="13">
        <f t="shared" si="1"/>
        <v>0</v>
      </c>
    </row>
    <row r="67" spans="1:6" x14ac:dyDescent="0.25">
      <c r="A67" s="14"/>
      <c r="B67" s="44"/>
      <c r="C67" s="15"/>
      <c r="D67" s="11"/>
      <c r="E67" s="12"/>
      <c r="F67" s="13"/>
    </row>
    <row r="68" spans="1:6" x14ac:dyDescent="0.25">
      <c r="A68" s="14"/>
      <c r="B68" s="45" t="s">
        <v>36</v>
      </c>
      <c r="C68" s="15"/>
      <c r="D68" s="11"/>
      <c r="E68" s="12"/>
      <c r="F68" s="13"/>
    </row>
    <row r="69" spans="1:6" x14ac:dyDescent="0.25">
      <c r="A69" s="14"/>
      <c r="B69" s="70" t="s">
        <v>9</v>
      </c>
      <c r="C69" s="15" t="s">
        <v>8</v>
      </c>
      <c r="D69" s="11"/>
      <c r="E69" s="12">
        <v>0</v>
      </c>
      <c r="F69" s="13">
        <f>SUM(D69*E69)</f>
        <v>0</v>
      </c>
    </row>
    <row r="70" spans="1:6" x14ac:dyDescent="0.25">
      <c r="A70" s="14"/>
      <c r="B70" s="44"/>
      <c r="C70" s="15"/>
      <c r="D70" s="11"/>
      <c r="E70" s="12"/>
      <c r="F70" s="13"/>
    </row>
    <row r="71" spans="1:6" x14ac:dyDescent="0.25">
      <c r="A71" s="14"/>
      <c r="B71" s="70"/>
      <c r="C71" s="15"/>
      <c r="D71" s="11"/>
      <c r="E71" s="12"/>
      <c r="F71" s="13"/>
    </row>
    <row r="72" spans="1:6" ht="26.4" x14ac:dyDescent="0.25">
      <c r="A72" s="10" t="s">
        <v>105</v>
      </c>
      <c r="B72" s="66" t="s">
        <v>71</v>
      </c>
      <c r="C72" s="15"/>
      <c r="D72" s="11"/>
      <c r="E72" s="12"/>
      <c r="F72" s="13"/>
    </row>
    <row r="73" spans="1:6" x14ac:dyDescent="0.25">
      <c r="A73" s="133" t="s">
        <v>106</v>
      </c>
      <c r="B73" s="70" t="s">
        <v>61</v>
      </c>
      <c r="C73" s="15" t="s">
        <v>10</v>
      </c>
      <c r="D73" s="11"/>
      <c r="E73" s="12">
        <v>0</v>
      </c>
      <c r="F73" s="13">
        <f t="shared" ref="F73:F94" si="3">SUM(D73*E73)</f>
        <v>0</v>
      </c>
    </row>
    <row r="74" spans="1:6" x14ac:dyDescent="0.25">
      <c r="A74" s="133" t="s">
        <v>107</v>
      </c>
      <c r="B74" s="70" t="s">
        <v>62</v>
      </c>
      <c r="C74" s="15" t="s">
        <v>10</v>
      </c>
      <c r="D74" s="11"/>
      <c r="E74" s="12">
        <v>0</v>
      </c>
      <c r="F74" s="13">
        <f t="shared" si="3"/>
        <v>0</v>
      </c>
    </row>
    <row r="75" spans="1:6" x14ac:dyDescent="0.25">
      <c r="A75" s="133" t="s">
        <v>107</v>
      </c>
      <c r="B75" s="70" t="s">
        <v>63</v>
      </c>
      <c r="C75" s="15" t="s">
        <v>10</v>
      </c>
      <c r="D75" s="11"/>
      <c r="E75" s="12">
        <v>0</v>
      </c>
      <c r="F75" s="13">
        <f t="shared" si="3"/>
        <v>0</v>
      </c>
    </row>
    <row r="76" spans="1:6" x14ac:dyDescent="0.25">
      <c r="A76" s="133" t="s">
        <v>107</v>
      </c>
      <c r="B76" s="70" t="s">
        <v>64</v>
      </c>
      <c r="C76" s="15" t="s">
        <v>10</v>
      </c>
      <c r="D76" s="11"/>
      <c r="E76" s="12">
        <v>0</v>
      </c>
      <c r="F76" s="13">
        <f t="shared" ref="F76" si="4">SUM(D76*E76)</f>
        <v>0</v>
      </c>
    </row>
    <row r="77" spans="1:6" x14ac:dyDescent="0.25">
      <c r="A77" s="14"/>
      <c r="B77" s="70"/>
      <c r="C77" s="15"/>
      <c r="D77" s="11"/>
      <c r="E77" s="12"/>
      <c r="F77" s="13"/>
    </row>
    <row r="78" spans="1:6" x14ac:dyDescent="0.25">
      <c r="A78" s="14" t="s">
        <v>108</v>
      </c>
      <c r="B78" s="45" t="s">
        <v>20</v>
      </c>
      <c r="C78" s="15"/>
      <c r="D78" s="11"/>
      <c r="E78" s="12"/>
      <c r="F78" s="13"/>
    </row>
    <row r="79" spans="1:6" x14ac:dyDescent="0.25">
      <c r="A79" s="14"/>
      <c r="B79" s="70" t="s">
        <v>9</v>
      </c>
      <c r="C79" s="15" t="s">
        <v>8</v>
      </c>
      <c r="D79" s="11"/>
      <c r="E79" s="12">
        <v>0</v>
      </c>
      <c r="F79" s="13">
        <f>SUM(D79*E79)</f>
        <v>0</v>
      </c>
    </row>
    <row r="80" spans="1:6" x14ac:dyDescent="0.25">
      <c r="A80" s="14"/>
      <c r="B80" s="70"/>
      <c r="C80" s="15"/>
      <c r="D80" s="11"/>
      <c r="E80" s="12"/>
      <c r="F80" s="13"/>
    </row>
    <row r="81" spans="1:6" x14ac:dyDescent="0.25">
      <c r="A81" s="14"/>
      <c r="B81" s="45" t="s">
        <v>36</v>
      </c>
      <c r="C81" s="15"/>
      <c r="D81" s="11"/>
      <c r="E81" s="12"/>
      <c r="F81" s="13"/>
    </row>
    <row r="82" spans="1:6" x14ac:dyDescent="0.25">
      <c r="A82" s="14"/>
      <c r="B82" s="70" t="s">
        <v>9</v>
      </c>
      <c r="C82" s="15" t="s">
        <v>8</v>
      </c>
      <c r="D82" s="11"/>
      <c r="E82" s="12">
        <v>0</v>
      </c>
      <c r="F82" s="13">
        <f>SUM(D82*E82)</f>
        <v>0</v>
      </c>
    </row>
    <row r="83" spans="1:6" x14ac:dyDescent="0.25">
      <c r="A83" s="14"/>
      <c r="B83" s="70"/>
      <c r="C83" s="15"/>
      <c r="D83" s="11"/>
      <c r="E83" s="12"/>
      <c r="F83" s="13"/>
    </row>
    <row r="84" spans="1:6" x14ac:dyDescent="0.25">
      <c r="A84" s="14" t="s">
        <v>109</v>
      </c>
      <c r="B84" s="45" t="s">
        <v>21</v>
      </c>
      <c r="C84" s="15"/>
      <c r="D84" s="11"/>
      <c r="E84" s="12"/>
      <c r="F84" s="13"/>
    </row>
    <row r="85" spans="1:6" x14ac:dyDescent="0.25">
      <c r="A85" s="14"/>
      <c r="B85" s="70" t="s">
        <v>9</v>
      </c>
      <c r="C85" s="15" t="s">
        <v>8</v>
      </c>
      <c r="D85" s="11"/>
      <c r="E85" s="12">
        <v>0</v>
      </c>
      <c r="F85" s="13">
        <f>SUM(D85*E85)</f>
        <v>0</v>
      </c>
    </row>
    <row r="86" spans="1:6" x14ac:dyDescent="0.25">
      <c r="A86" s="14"/>
      <c r="B86" s="70"/>
      <c r="C86" s="15"/>
      <c r="D86" s="11"/>
      <c r="E86" s="12"/>
      <c r="F86" s="13"/>
    </row>
    <row r="87" spans="1:6" x14ac:dyDescent="0.25">
      <c r="A87" s="14" t="s">
        <v>110</v>
      </c>
      <c r="B87" s="45" t="s">
        <v>33</v>
      </c>
      <c r="C87" s="15"/>
      <c r="D87" s="11"/>
      <c r="E87" s="12"/>
      <c r="F87" s="13"/>
    </row>
    <row r="88" spans="1:6" x14ac:dyDescent="0.25">
      <c r="A88" s="14"/>
      <c r="B88" s="70" t="s">
        <v>9</v>
      </c>
      <c r="C88" s="15" t="s">
        <v>10</v>
      </c>
      <c r="D88" s="11"/>
      <c r="E88" s="12">
        <v>0</v>
      </c>
      <c r="F88" s="13">
        <f>SUM(D88*E88)</f>
        <v>0</v>
      </c>
    </row>
    <row r="89" spans="1:6" x14ac:dyDescent="0.25">
      <c r="A89" s="14"/>
      <c r="B89" s="70"/>
      <c r="C89" s="15"/>
      <c r="D89" s="11"/>
      <c r="E89" s="12"/>
      <c r="F89" s="13"/>
    </row>
    <row r="90" spans="1:6" x14ac:dyDescent="0.25">
      <c r="A90" s="14" t="s">
        <v>111</v>
      </c>
      <c r="B90" s="45" t="s">
        <v>22</v>
      </c>
      <c r="C90" s="15"/>
      <c r="D90" s="11"/>
      <c r="E90" s="12"/>
      <c r="F90" s="13"/>
    </row>
    <row r="91" spans="1:6" x14ac:dyDescent="0.25">
      <c r="A91" s="14"/>
      <c r="B91" s="70" t="s">
        <v>9</v>
      </c>
      <c r="C91" s="15" t="s">
        <v>8</v>
      </c>
      <c r="D91" s="11"/>
      <c r="E91" s="12">
        <v>0</v>
      </c>
      <c r="F91" s="13">
        <f>SUM(D91*E91)</f>
        <v>0</v>
      </c>
    </row>
    <row r="92" spans="1:6" x14ac:dyDescent="0.25">
      <c r="A92" s="14"/>
      <c r="B92" s="70"/>
      <c r="C92" s="15"/>
      <c r="D92" s="11"/>
      <c r="E92" s="12"/>
      <c r="F92" s="13"/>
    </row>
    <row r="93" spans="1:6" x14ac:dyDescent="0.25">
      <c r="A93" s="14" t="s">
        <v>112</v>
      </c>
      <c r="B93" s="45" t="s">
        <v>23</v>
      </c>
      <c r="C93" s="15"/>
      <c r="D93" s="11"/>
      <c r="E93" s="12"/>
      <c r="F93" s="13"/>
    </row>
    <row r="94" spans="1:6" s="16" customFormat="1" x14ac:dyDescent="0.25">
      <c r="A94" s="14"/>
      <c r="B94" s="70" t="s">
        <v>67</v>
      </c>
      <c r="C94" s="15" t="s">
        <v>8</v>
      </c>
      <c r="D94" s="11"/>
      <c r="E94" s="12">
        <v>0</v>
      </c>
      <c r="F94" s="13">
        <f t="shared" si="3"/>
        <v>0</v>
      </c>
    </row>
    <row r="95" spans="1:6" x14ac:dyDescent="0.25">
      <c r="A95" s="14"/>
      <c r="B95" s="70"/>
      <c r="C95" s="15"/>
      <c r="D95" s="11"/>
      <c r="E95" s="12"/>
      <c r="F95" s="13"/>
    </row>
    <row r="96" spans="1:6" x14ac:dyDescent="0.25">
      <c r="A96" s="47"/>
      <c r="B96" s="73" t="s">
        <v>66</v>
      </c>
      <c r="C96" s="51"/>
      <c r="D96" s="52"/>
      <c r="E96" s="53"/>
      <c r="F96" s="54">
        <f>SUM(F59:F94)</f>
        <v>0</v>
      </c>
    </row>
    <row r="97" spans="1:6" x14ac:dyDescent="0.25">
      <c r="A97" s="14"/>
      <c r="B97" s="70"/>
      <c r="C97" s="15"/>
      <c r="D97" s="11"/>
      <c r="E97" s="12"/>
      <c r="F97" s="13"/>
    </row>
    <row r="98" spans="1:6" x14ac:dyDescent="0.25">
      <c r="A98" s="14"/>
      <c r="B98" s="70"/>
      <c r="C98" s="15"/>
      <c r="D98" s="11"/>
      <c r="E98" s="12"/>
      <c r="F98" s="13"/>
    </row>
    <row r="99" spans="1:6" ht="26.4" x14ac:dyDescent="0.25">
      <c r="A99" s="47" t="s">
        <v>113</v>
      </c>
      <c r="B99" s="72" t="s">
        <v>68</v>
      </c>
      <c r="C99" s="50"/>
      <c r="D99" s="46"/>
      <c r="E99" s="48"/>
      <c r="F99" s="49"/>
    </row>
    <row r="100" spans="1:6" x14ac:dyDescent="0.25">
      <c r="A100" s="10" t="s">
        <v>114</v>
      </c>
      <c r="B100" s="45" t="s">
        <v>16</v>
      </c>
      <c r="C100" s="15" t="s">
        <v>30</v>
      </c>
      <c r="D100" s="11"/>
      <c r="E100" s="12"/>
      <c r="F100" s="13"/>
    </row>
    <row r="101" spans="1:6" x14ac:dyDescent="0.25">
      <c r="A101" s="14"/>
      <c r="B101" s="70"/>
      <c r="C101" s="15"/>
      <c r="D101" s="11"/>
      <c r="E101" s="12"/>
      <c r="F101" s="13"/>
    </row>
    <row r="102" spans="1:6" ht="26.4" x14ac:dyDescent="0.25">
      <c r="A102" s="10" t="s">
        <v>115</v>
      </c>
      <c r="B102" s="66" t="s">
        <v>72</v>
      </c>
      <c r="C102" s="15" t="s">
        <v>10</v>
      </c>
      <c r="D102" s="11"/>
      <c r="E102" s="12">
        <v>0</v>
      </c>
      <c r="F102" s="13">
        <f>SUM(D102*E102)</f>
        <v>0</v>
      </c>
    </row>
    <row r="103" spans="1:6" x14ac:dyDescent="0.25">
      <c r="A103" s="14"/>
      <c r="B103" s="42" t="s">
        <v>31</v>
      </c>
      <c r="C103" s="15" t="s">
        <v>8</v>
      </c>
      <c r="D103" s="11"/>
      <c r="E103" s="12">
        <v>0</v>
      </c>
      <c r="F103" s="13">
        <f>SUM(D103*E103)</f>
        <v>0</v>
      </c>
    </row>
    <row r="104" spans="1:6" x14ac:dyDescent="0.25">
      <c r="A104" s="14"/>
      <c r="B104" s="42" t="s">
        <v>59</v>
      </c>
      <c r="C104" s="15" t="s">
        <v>10</v>
      </c>
      <c r="D104" s="11"/>
      <c r="E104" s="12">
        <v>0</v>
      </c>
      <c r="F104" s="13">
        <f t="shared" ref="F104:F105" si="5">SUM(D104*E104)</f>
        <v>0</v>
      </c>
    </row>
    <row r="105" spans="1:6" x14ac:dyDescent="0.25">
      <c r="A105" s="14"/>
      <c r="B105" s="42" t="s">
        <v>60</v>
      </c>
      <c r="C105" s="15" t="s">
        <v>10</v>
      </c>
      <c r="D105" s="11"/>
      <c r="E105" s="12">
        <v>0</v>
      </c>
      <c r="F105" s="13">
        <f t="shared" si="5"/>
        <v>0</v>
      </c>
    </row>
    <row r="106" spans="1:6" x14ac:dyDescent="0.25">
      <c r="A106" s="14"/>
      <c r="B106" s="44" t="s">
        <v>32</v>
      </c>
      <c r="C106" s="15" t="s">
        <v>8</v>
      </c>
      <c r="D106" s="11"/>
      <c r="E106" s="12">
        <v>0</v>
      </c>
      <c r="F106" s="13">
        <f>SUM(D106*E106)</f>
        <v>0</v>
      </c>
    </row>
    <row r="107" spans="1:6" x14ac:dyDescent="0.25">
      <c r="A107" s="14"/>
      <c r="B107" s="70"/>
      <c r="C107" s="15"/>
      <c r="D107" s="11"/>
      <c r="E107" s="12"/>
      <c r="F107" s="13"/>
    </row>
    <row r="108" spans="1:6" ht="26.4" x14ac:dyDescent="0.25">
      <c r="A108" s="10" t="s">
        <v>116</v>
      </c>
      <c r="B108" s="80" t="s">
        <v>83</v>
      </c>
      <c r="C108" s="15" t="s">
        <v>10</v>
      </c>
      <c r="D108" s="11"/>
      <c r="E108" s="12">
        <v>0</v>
      </c>
      <c r="F108" s="13">
        <f t="shared" ref="F108" si="6">SUM(D108*E108)</f>
        <v>0</v>
      </c>
    </row>
    <row r="109" spans="1:6" x14ac:dyDescent="0.25">
      <c r="A109" s="14"/>
      <c r="B109" s="70" t="s">
        <v>24</v>
      </c>
      <c r="C109" s="15" t="s">
        <v>8</v>
      </c>
      <c r="D109" s="11"/>
      <c r="E109" s="12">
        <v>0</v>
      </c>
      <c r="F109" s="13">
        <f>SUM(D109*E109)</f>
        <v>0</v>
      </c>
    </row>
    <row r="110" spans="1:6" x14ac:dyDescent="0.25">
      <c r="A110" s="14"/>
      <c r="B110" s="70" t="s">
        <v>33</v>
      </c>
      <c r="C110" s="15" t="s">
        <v>8</v>
      </c>
      <c r="D110" s="11"/>
      <c r="E110" s="12">
        <v>0</v>
      </c>
      <c r="F110" s="13">
        <f>SUM(D110*E110)</f>
        <v>0</v>
      </c>
    </row>
    <row r="111" spans="1:6" x14ac:dyDescent="0.25">
      <c r="A111" s="14"/>
      <c r="B111" s="70" t="s">
        <v>73</v>
      </c>
      <c r="C111" s="15" t="s">
        <v>10</v>
      </c>
      <c r="D111" s="11"/>
      <c r="E111" s="12">
        <v>0</v>
      </c>
      <c r="F111" s="13">
        <f t="shared" ref="F111" si="7">SUM(D111*E111)</f>
        <v>0</v>
      </c>
    </row>
    <row r="112" spans="1:6" x14ac:dyDescent="0.25">
      <c r="A112" s="14"/>
      <c r="B112" s="70" t="s">
        <v>22</v>
      </c>
      <c r="C112" s="15" t="s">
        <v>8</v>
      </c>
      <c r="D112" s="11"/>
      <c r="E112" s="12">
        <v>0</v>
      </c>
      <c r="F112" s="13">
        <f>SUM(D112*E112)</f>
        <v>0</v>
      </c>
    </row>
    <row r="113" spans="1:6" s="16" customFormat="1" x14ac:dyDescent="0.25">
      <c r="A113" s="14"/>
      <c r="B113" s="70" t="s">
        <v>23</v>
      </c>
      <c r="C113" s="15" t="s">
        <v>8</v>
      </c>
      <c r="D113" s="11"/>
      <c r="E113" s="12">
        <v>0</v>
      </c>
      <c r="F113" s="13">
        <f>SUM(D113*E113)</f>
        <v>0</v>
      </c>
    </row>
    <row r="114" spans="1:6" x14ac:dyDescent="0.25">
      <c r="A114" s="14"/>
      <c r="B114" s="70"/>
      <c r="C114" s="15"/>
      <c r="D114" s="11"/>
      <c r="E114" s="12"/>
      <c r="F114" s="13"/>
    </row>
    <row r="115" spans="1:6" s="16" customFormat="1" ht="26.4" x14ac:dyDescent="0.25">
      <c r="A115" s="47"/>
      <c r="B115" s="73" t="s">
        <v>69</v>
      </c>
      <c r="C115" s="51"/>
      <c r="D115" s="52"/>
      <c r="E115" s="53"/>
      <c r="F115" s="54">
        <f>SUM(F100:F113)</f>
        <v>0</v>
      </c>
    </row>
    <row r="116" spans="1:6" x14ac:dyDescent="0.25">
      <c r="A116" s="14"/>
      <c r="B116" s="70"/>
      <c r="C116" s="15"/>
      <c r="D116" s="11"/>
      <c r="E116" s="12"/>
      <c r="F116" s="13"/>
    </row>
    <row r="117" spans="1:6" s="41" customFormat="1" ht="13.8" x14ac:dyDescent="0.25">
      <c r="A117" s="55"/>
      <c r="B117" s="71" t="s">
        <v>74</v>
      </c>
      <c r="C117" s="56"/>
      <c r="D117" s="57"/>
      <c r="E117" s="58"/>
      <c r="F117" s="59">
        <f>F115+F96</f>
        <v>0</v>
      </c>
    </row>
    <row r="118" spans="1:6" x14ac:dyDescent="0.25">
      <c r="A118" s="14"/>
      <c r="B118" s="70"/>
      <c r="C118" s="15"/>
      <c r="D118" s="11"/>
      <c r="E118" s="12"/>
      <c r="F118" s="13"/>
    </row>
    <row r="119" spans="1:6" ht="13.8" x14ac:dyDescent="0.25">
      <c r="A119" s="60" t="s">
        <v>117</v>
      </c>
      <c r="B119" s="68" t="s">
        <v>76</v>
      </c>
      <c r="C119" s="61"/>
      <c r="D119" s="61"/>
      <c r="E119" s="63"/>
      <c r="F119" s="64"/>
    </row>
    <row r="120" spans="1:6" x14ac:dyDescent="0.25">
      <c r="A120" s="134" t="s">
        <v>118</v>
      </c>
      <c r="B120" s="70" t="s">
        <v>25</v>
      </c>
      <c r="C120" s="15" t="s">
        <v>11</v>
      </c>
      <c r="D120" s="11"/>
      <c r="E120" s="12">
        <v>0</v>
      </c>
      <c r="F120" s="13">
        <f t="shared" ref="F120:F123" si="8">SUM(D120*E120)</f>
        <v>0</v>
      </c>
    </row>
    <row r="121" spans="1:6" x14ac:dyDescent="0.25">
      <c r="A121" s="134" t="s">
        <v>119</v>
      </c>
      <c r="B121" s="70" t="s">
        <v>27</v>
      </c>
      <c r="C121" s="15" t="s">
        <v>11</v>
      </c>
      <c r="D121" s="11"/>
      <c r="E121" s="12">
        <v>0</v>
      </c>
      <c r="F121" s="13">
        <f t="shared" si="8"/>
        <v>0</v>
      </c>
    </row>
    <row r="122" spans="1:6" x14ac:dyDescent="0.25">
      <c r="A122" s="134" t="s">
        <v>136</v>
      </c>
      <c r="B122" s="70" t="s">
        <v>29</v>
      </c>
      <c r="C122" s="15" t="s">
        <v>10</v>
      </c>
      <c r="D122" s="11"/>
      <c r="E122" s="12">
        <v>0</v>
      </c>
      <c r="F122" s="13">
        <f t="shared" si="8"/>
        <v>0</v>
      </c>
    </row>
    <row r="123" spans="1:6" s="16" customFormat="1" x14ac:dyDescent="0.25">
      <c r="A123" s="134" t="s">
        <v>137</v>
      </c>
      <c r="B123" s="42" t="s">
        <v>78</v>
      </c>
      <c r="C123" s="15" t="s">
        <v>10</v>
      </c>
      <c r="D123" s="11"/>
      <c r="E123" s="12">
        <v>0</v>
      </c>
      <c r="F123" s="13">
        <f t="shared" si="8"/>
        <v>0</v>
      </c>
    </row>
    <row r="124" spans="1:6" x14ac:dyDescent="0.25">
      <c r="A124" s="14"/>
      <c r="B124" s="42"/>
      <c r="C124" s="15"/>
      <c r="D124" s="11"/>
      <c r="E124" s="12"/>
      <c r="F124" s="13"/>
    </row>
    <row r="125" spans="1:6" s="41" customFormat="1" ht="13.8" x14ac:dyDescent="0.25">
      <c r="A125" s="55"/>
      <c r="B125" s="71" t="s">
        <v>77</v>
      </c>
      <c r="C125" s="56"/>
      <c r="D125" s="57"/>
      <c r="E125" s="58"/>
      <c r="F125" s="59">
        <f>SUM(F120:F123)</f>
        <v>0</v>
      </c>
    </row>
    <row r="126" spans="1:6" x14ac:dyDescent="0.25">
      <c r="A126" s="17"/>
      <c r="B126" s="70"/>
      <c r="C126" s="15"/>
      <c r="D126" s="18"/>
      <c r="E126" s="19"/>
      <c r="F126" s="20"/>
    </row>
    <row r="127" spans="1:6" ht="13.8" x14ac:dyDescent="0.25">
      <c r="A127" s="81" t="s">
        <v>120</v>
      </c>
      <c r="B127" s="85" t="s">
        <v>81</v>
      </c>
      <c r="C127" s="86"/>
      <c r="D127" s="86"/>
      <c r="E127" s="87"/>
      <c r="F127" s="88"/>
    </row>
    <row r="128" spans="1:6" x14ac:dyDescent="0.25">
      <c r="A128" s="137" t="s">
        <v>121</v>
      </c>
      <c r="B128" s="135" t="s">
        <v>138</v>
      </c>
      <c r="C128" s="89" t="s">
        <v>8</v>
      </c>
      <c r="D128" s="90"/>
      <c r="E128" s="91">
        <v>0</v>
      </c>
      <c r="F128" s="92">
        <f t="shared" ref="F128" si="9">SUM(D128*E128)</f>
        <v>0</v>
      </c>
    </row>
    <row r="129" spans="1:6" ht="26.4" x14ac:dyDescent="0.25">
      <c r="A129" s="136" t="s">
        <v>122</v>
      </c>
      <c r="B129" s="84" t="s">
        <v>79</v>
      </c>
      <c r="C129" s="89" t="s">
        <v>10</v>
      </c>
      <c r="D129" s="90"/>
      <c r="E129" s="91">
        <v>0</v>
      </c>
      <c r="F129" s="92">
        <f t="shared" ref="F129:F137" si="10">SUM(D129*E129)</f>
        <v>0</v>
      </c>
    </row>
    <row r="130" spans="1:6" x14ac:dyDescent="0.25">
      <c r="A130" s="136" t="s">
        <v>123</v>
      </c>
      <c r="B130" s="93" t="s">
        <v>34</v>
      </c>
      <c r="C130" s="89" t="s">
        <v>35</v>
      </c>
      <c r="D130" s="90"/>
      <c r="E130" s="91">
        <v>0</v>
      </c>
      <c r="F130" s="92">
        <f t="shared" si="10"/>
        <v>0</v>
      </c>
    </row>
    <row r="131" spans="1:6" x14ac:dyDescent="0.25">
      <c r="A131" s="136" t="s">
        <v>124</v>
      </c>
      <c r="B131" s="93" t="s">
        <v>25</v>
      </c>
      <c r="C131" s="89" t="s">
        <v>11</v>
      </c>
      <c r="D131" s="90"/>
      <c r="E131" s="91">
        <v>0</v>
      </c>
      <c r="F131" s="92">
        <f t="shared" si="10"/>
        <v>0</v>
      </c>
    </row>
    <row r="132" spans="1:6" x14ac:dyDescent="0.25">
      <c r="A132" s="136" t="s">
        <v>125</v>
      </c>
      <c r="B132" s="93" t="s">
        <v>26</v>
      </c>
      <c r="C132" s="89" t="s">
        <v>8</v>
      </c>
      <c r="D132" s="90"/>
      <c r="E132" s="91">
        <v>0</v>
      </c>
      <c r="F132" s="92">
        <f t="shared" si="10"/>
        <v>0</v>
      </c>
    </row>
    <row r="133" spans="1:6" x14ac:dyDescent="0.25">
      <c r="A133" s="136" t="s">
        <v>126</v>
      </c>
      <c r="B133" s="93" t="s">
        <v>27</v>
      </c>
      <c r="C133" s="89" t="s">
        <v>11</v>
      </c>
      <c r="D133" s="90"/>
      <c r="E133" s="91">
        <v>0</v>
      </c>
      <c r="F133" s="92">
        <f t="shared" si="10"/>
        <v>0</v>
      </c>
    </row>
    <row r="134" spans="1:6" x14ac:dyDescent="0.25">
      <c r="A134" s="136" t="s">
        <v>127</v>
      </c>
      <c r="B134" s="93" t="s">
        <v>28</v>
      </c>
      <c r="C134" s="89" t="s">
        <v>10</v>
      </c>
      <c r="D134" s="90"/>
      <c r="E134" s="91">
        <v>0</v>
      </c>
      <c r="F134" s="92">
        <f t="shared" si="10"/>
        <v>0</v>
      </c>
    </row>
    <row r="135" spans="1:6" x14ac:dyDescent="0.25">
      <c r="A135" s="136" t="s">
        <v>128</v>
      </c>
      <c r="B135" s="93" t="s">
        <v>139</v>
      </c>
      <c r="C135" s="89" t="s">
        <v>10</v>
      </c>
      <c r="D135" s="90"/>
      <c r="E135" s="91">
        <v>0</v>
      </c>
      <c r="F135" s="92">
        <f t="shared" si="10"/>
        <v>0</v>
      </c>
    </row>
    <row r="136" spans="1:6" x14ac:dyDescent="0.25">
      <c r="A136" s="136" t="s">
        <v>129</v>
      </c>
      <c r="B136" s="93" t="s">
        <v>140</v>
      </c>
      <c r="C136" s="89" t="s">
        <v>10</v>
      </c>
      <c r="D136" s="90"/>
      <c r="E136" s="91">
        <v>0</v>
      </c>
      <c r="F136" s="92">
        <f t="shared" ref="F136" si="11">SUM(D136*E136)</f>
        <v>0</v>
      </c>
    </row>
    <row r="137" spans="1:6" s="16" customFormat="1" x14ac:dyDescent="0.25">
      <c r="A137" s="136" t="s">
        <v>130</v>
      </c>
      <c r="B137" s="94" t="s">
        <v>80</v>
      </c>
      <c r="C137" s="89" t="s">
        <v>10</v>
      </c>
      <c r="D137" s="90"/>
      <c r="E137" s="91">
        <v>0</v>
      </c>
      <c r="F137" s="92">
        <f t="shared" si="10"/>
        <v>0</v>
      </c>
    </row>
    <row r="138" spans="1:6" x14ac:dyDescent="0.25">
      <c r="A138" s="83"/>
      <c r="B138" s="94"/>
      <c r="C138" s="89"/>
      <c r="D138" s="90"/>
      <c r="E138" s="91"/>
      <c r="F138" s="92"/>
    </row>
    <row r="139" spans="1:6" ht="13.8" x14ac:dyDescent="0.25">
      <c r="A139" s="82"/>
      <c r="B139" s="95" t="s">
        <v>75</v>
      </c>
      <c r="C139" s="96"/>
      <c r="D139" s="97"/>
      <c r="E139" s="98"/>
      <c r="F139" s="88">
        <f>SUM(F129:F137)</f>
        <v>0</v>
      </c>
    </row>
    <row r="140" spans="1:6" x14ac:dyDescent="0.25">
      <c r="A140" s="17"/>
      <c r="B140" s="70"/>
      <c r="C140" s="15"/>
      <c r="D140" s="18"/>
      <c r="E140" s="19"/>
      <c r="F140" s="20"/>
    </row>
    <row r="141" spans="1:6" ht="5.25" customHeight="1" thickBot="1" x14ac:dyDescent="0.3">
      <c r="A141" s="17"/>
      <c r="B141" s="70"/>
      <c r="C141" s="15"/>
      <c r="D141" s="18"/>
      <c r="E141" s="19"/>
      <c r="F141" s="20"/>
    </row>
    <row r="142" spans="1:6" ht="16.2" thickBot="1" x14ac:dyDescent="0.3">
      <c r="A142" s="21"/>
      <c r="B142" s="74" t="s">
        <v>13</v>
      </c>
      <c r="C142" s="22"/>
      <c r="D142" s="23"/>
      <c r="E142" s="24"/>
      <c r="F142" s="25">
        <f>F125+F117+F53</f>
        <v>0</v>
      </c>
    </row>
    <row r="143" spans="1:6" ht="5.25" customHeight="1" x14ac:dyDescent="0.25">
      <c r="A143" s="17"/>
      <c r="B143" s="75"/>
      <c r="C143" s="26"/>
      <c r="D143" s="27"/>
      <c r="E143" s="28"/>
      <c r="F143" s="29"/>
    </row>
    <row r="144" spans="1:6" ht="15.6" x14ac:dyDescent="0.25">
      <c r="A144" s="17"/>
      <c r="B144" s="76" t="s">
        <v>14</v>
      </c>
      <c r="C144" s="26"/>
      <c r="D144" s="27"/>
      <c r="E144" s="28"/>
      <c r="F144" s="30">
        <f>SUM(F142)*0.2</f>
        <v>0</v>
      </c>
    </row>
    <row r="145" spans="1:6" ht="16.2" thickBot="1" x14ac:dyDescent="0.3">
      <c r="A145" s="17"/>
      <c r="B145" s="75"/>
      <c r="C145" s="26"/>
      <c r="D145" s="27"/>
      <c r="E145" s="28"/>
      <c r="F145" s="29"/>
    </row>
    <row r="146" spans="1:6" ht="16.2" thickBot="1" x14ac:dyDescent="0.3">
      <c r="A146" s="31"/>
      <c r="B146" s="77" t="s">
        <v>15</v>
      </c>
      <c r="C146" s="32"/>
      <c r="D146" s="33"/>
      <c r="E146" s="34"/>
      <c r="F146" s="35">
        <f>SUM(F144:F145,F142)</f>
        <v>0</v>
      </c>
    </row>
    <row r="147" spans="1:6" ht="13.8" thickBot="1" x14ac:dyDescent="0.3">
      <c r="A147" s="36"/>
      <c r="B147" s="78"/>
      <c r="C147" s="37"/>
      <c r="D147" s="38"/>
      <c r="E147" s="39"/>
      <c r="F147" s="40"/>
    </row>
  </sheetData>
  <mergeCells count="17">
    <mergeCell ref="A11:F11"/>
    <mergeCell ref="A1:F1"/>
    <mergeCell ref="A2:F2"/>
    <mergeCell ref="A3:F3"/>
    <mergeCell ref="A4:F4"/>
    <mergeCell ref="A5:B5"/>
    <mergeCell ref="C5:D6"/>
    <mergeCell ref="E5:F6"/>
    <mergeCell ref="A6:B6"/>
    <mergeCell ref="A9:B9"/>
    <mergeCell ref="C9:D9"/>
    <mergeCell ref="E9:F9"/>
    <mergeCell ref="A7:B7"/>
    <mergeCell ref="E7:F7"/>
    <mergeCell ref="A8:B8"/>
    <mergeCell ref="C8:D8"/>
    <mergeCell ref="E8:F8"/>
  </mergeCells>
  <phoneticPr fontId="26" type="noConversion"/>
  <printOptions horizontalCentered="1"/>
  <pageMargins left="0.39374999999999999" right="0" top="0.59027777777777801" bottom="0.78749999999999998" header="0.51180555555555496" footer="0.51180555555555496"/>
  <pageSetup paperSize="9" scale="80" firstPageNumber="0" fitToHeight="0" orientation="portrait" r:id="rId1"/>
  <headerFooter>
    <oddFooter>&amp;C&amp;A&amp;RPage &amp;P</oddFooter>
  </headerFooter>
  <rowBreaks count="1" manualBreakCount="1">
    <brk id="11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DPGF LOT N°8</vt:lpstr>
      <vt:lpstr>'DPGF LOT N°8'!_Toc114594732</vt:lpstr>
      <vt:lpstr>'DPGF LOT N°8'!_Toc65686000</vt:lpstr>
      <vt:lpstr>'DPGF LOT N°8'!_Toc71130711</vt:lpstr>
      <vt:lpstr>'DPGF LOT N°8'!Impression_des_titres</vt:lpstr>
      <vt:lpstr>'DPGF LOT N°8'!Print_Titles_0</vt:lpstr>
      <vt:lpstr>'DPGF LOT N°8'!Zone_d_impression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Fluelec</dc:creator>
  <dc:description/>
  <cp:lastModifiedBy>JP Pineau</cp:lastModifiedBy>
  <cp:revision>18</cp:revision>
  <cp:lastPrinted>2025-05-26T09:41:04Z</cp:lastPrinted>
  <dcterms:created xsi:type="dcterms:W3CDTF">2014-11-21T08:02:35Z</dcterms:created>
  <dcterms:modified xsi:type="dcterms:W3CDTF">2025-08-01T09:49:52Z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